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orcher\Desktop\АНГ\"/>
    </mc:Choice>
  </mc:AlternateContent>
  <bookViews>
    <workbookView xWindow="0" yWindow="0" windowWidth="28800" windowHeight="12180" firstSheet="2" activeTab="4"/>
  </bookViews>
  <sheets>
    <sheet name="Legend" sheetId="1" r:id="rId1"/>
    <sheet name="Payment transactions - Number" sheetId="5" r:id="rId2"/>
    <sheet name="Payment transactions - Value" sheetId="6" r:id="rId3"/>
    <sheet name="Payment transactions Number-new" sheetId="7" r:id="rId4"/>
    <sheet name="Payment transactions Value-new" sheetId="8" r:id="rId5"/>
  </sheets>
  <calcPr calcId="162913"/>
</workbook>
</file>

<file path=xl/calcChain.xml><?xml version="1.0" encoding="utf-8"?>
<calcChain xmlns="http://schemas.openxmlformats.org/spreadsheetml/2006/main">
  <c r="EF47" i="8" l="1"/>
  <c r="EC47" i="8"/>
  <c r="DZ47" i="8"/>
  <c r="DX47" i="8"/>
  <c r="DV47" i="8" s="1"/>
  <c r="DW47" i="8"/>
  <c r="DF47" i="8"/>
  <c r="DC47" i="8"/>
  <c r="CZ47" i="8"/>
  <c r="CW47" i="8"/>
  <c r="CT47" i="8"/>
  <c r="CQ47" i="8"/>
  <c r="CN47" i="8"/>
  <c r="CK47" i="8"/>
  <c r="CB47" i="8"/>
  <c r="BY47" i="8"/>
  <c r="BV47" i="8"/>
  <c r="BS47" i="8"/>
  <c r="BP47" i="8"/>
  <c r="BH47" i="8"/>
  <c r="BB47" i="8"/>
  <c r="AY47" i="8"/>
  <c r="AV47" i="8"/>
  <c r="AS47" i="8"/>
  <c r="AP47" i="8"/>
  <c r="AM47" i="8"/>
  <c r="AJ47" i="8"/>
  <c r="AG47" i="8"/>
  <c r="AD47" i="8"/>
  <c r="AA47" i="8"/>
  <c r="X47" i="8"/>
  <c r="U47" i="8"/>
  <c r="R47" i="8"/>
  <c r="O47" i="8"/>
  <c r="L47" i="8"/>
  <c r="I47" i="8"/>
  <c r="F47" i="8"/>
  <c r="C47" i="8"/>
  <c r="EF46" i="8"/>
  <c r="EC46" i="8"/>
  <c r="DZ46" i="8"/>
  <c r="DX46" i="8"/>
  <c r="DW46" i="8"/>
  <c r="DV46" i="8" s="1"/>
  <c r="DF46" i="8"/>
  <c r="DC46" i="8"/>
  <c r="CZ46" i="8"/>
  <c r="CW46" i="8"/>
  <c r="CT46" i="8"/>
  <c r="CQ46" i="8"/>
  <c r="CN46" i="8"/>
  <c r="CK46" i="8"/>
  <c r="CB46" i="8"/>
  <c r="BY46" i="8"/>
  <c r="BV46" i="8"/>
  <c r="BS46" i="8"/>
  <c r="BP46" i="8"/>
  <c r="BH46" i="8"/>
  <c r="BB46" i="8"/>
  <c r="AY46" i="8"/>
  <c r="AV46" i="8"/>
  <c r="AS46" i="8"/>
  <c r="AP46" i="8"/>
  <c r="AM46" i="8"/>
  <c r="AJ46" i="8"/>
  <c r="AG46" i="8"/>
  <c r="AD46" i="8"/>
  <c r="AA46" i="8"/>
  <c r="X46" i="8"/>
  <c r="U46" i="8"/>
  <c r="R46" i="8"/>
  <c r="O46" i="8"/>
  <c r="L46" i="8"/>
  <c r="I46" i="8"/>
  <c r="F46" i="8"/>
  <c r="C46" i="8"/>
  <c r="EF45" i="8"/>
  <c r="EC45" i="8"/>
  <c r="DZ45" i="8"/>
  <c r="DX45" i="8"/>
  <c r="DW45" i="8"/>
  <c r="DV45" i="8"/>
  <c r="DF45" i="8"/>
  <c r="DC45" i="8"/>
  <c r="CZ45" i="8"/>
  <c r="CW45" i="8"/>
  <c r="CT45" i="8"/>
  <c r="CQ45" i="8"/>
  <c r="CN45" i="8"/>
  <c r="CK45" i="8"/>
  <c r="CB45" i="8"/>
  <c r="BY45" i="8"/>
  <c r="BV45" i="8"/>
  <c r="BS45" i="8"/>
  <c r="BP45" i="8"/>
  <c r="BH45" i="8"/>
  <c r="BB45" i="8"/>
  <c r="AY45" i="8"/>
  <c r="AV45" i="8"/>
  <c r="AS45" i="8"/>
  <c r="AP45" i="8"/>
  <c r="AM45" i="8"/>
  <c r="AJ45" i="8"/>
  <c r="AG45" i="8"/>
  <c r="AD45" i="8"/>
  <c r="AA45" i="8"/>
  <c r="X45" i="8"/>
  <c r="U45" i="8"/>
  <c r="R45" i="8"/>
  <c r="O45" i="8"/>
  <c r="L45" i="8"/>
  <c r="I45" i="8"/>
  <c r="F45" i="8"/>
  <c r="C45" i="8"/>
  <c r="EF47" i="7"/>
  <c r="EC47" i="7"/>
  <c r="DZ47" i="7"/>
  <c r="DX47" i="7"/>
  <c r="DV47" i="7" s="1"/>
  <c r="DW47" i="7"/>
  <c r="DF47" i="7"/>
  <c r="DC47" i="7"/>
  <c r="CZ47" i="7"/>
  <c r="CW47" i="7"/>
  <c r="CT47" i="7"/>
  <c r="CQ47" i="7"/>
  <c r="CN47" i="7"/>
  <c r="CK47" i="7"/>
  <c r="CB47" i="7"/>
  <c r="BY47" i="7"/>
  <c r="BV47" i="7"/>
  <c r="BS47" i="7"/>
  <c r="BP47" i="7"/>
  <c r="BH47" i="7"/>
  <c r="BB47" i="7"/>
  <c r="AY47" i="7"/>
  <c r="AV47" i="7"/>
  <c r="AS47" i="7"/>
  <c r="AP47" i="7"/>
  <c r="AM47" i="7"/>
  <c r="AJ47" i="7"/>
  <c r="AG47" i="7"/>
  <c r="AD47" i="7"/>
  <c r="AA47" i="7"/>
  <c r="X47" i="7"/>
  <c r="U47" i="7"/>
  <c r="R47" i="7"/>
  <c r="O47" i="7"/>
  <c r="L47" i="7"/>
  <c r="I47" i="7"/>
  <c r="F47" i="7"/>
  <c r="C47" i="7"/>
  <c r="EF46" i="7"/>
  <c r="EC46" i="7"/>
  <c r="DZ46" i="7"/>
  <c r="DX46" i="7"/>
  <c r="DW46" i="7"/>
  <c r="DV46" i="7"/>
  <c r="DF46" i="7"/>
  <c r="DC46" i="7"/>
  <c r="CZ46" i="7"/>
  <c r="CW46" i="7"/>
  <c r="CT46" i="7"/>
  <c r="CQ46" i="7"/>
  <c r="CN46" i="7"/>
  <c r="CK46" i="7"/>
  <c r="CB46" i="7"/>
  <c r="BY46" i="7"/>
  <c r="BV46" i="7"/>
  <c r="BS46" i="7"/>
  <c r="BP46" i="7"/>
  <c r="BH46" i="7"/>
  <c r="BB46" i="7"/>
  <c r="AY46" i="7"/>
  <c r="AV46" i="7"/>
  <c r="AS46" i="7"/>
  <c r="AP46" i="7"/>
  <c r="AM46" i="7"/>
  <c r="AJ46" i="7"/>
  <c r="AG46" i="7"/>
  <c r="AD46" i="7"/>
  <c r="AA46" i="7"/>
  <c r="X46" i="7"/>
  <c r="U46" i="7"/>
  <c r="R46" i="7"/>
  <c r="O46" i="7"/>
  <c r="L46" i="7"/>
  <c r="I46" i="7"/>
  <c r="F46" i="7"/>
  <c r="C46" i="7"/>
  <c r="EF45" i="7"/>
  <c r="EC45" i="7"/>
  <c r="DZ45" i="7"/>
  <c r="DX45" i="7"/>
  <c r="DW45" i="7"/>
  <c r="DV45" i="7" s="1"/>
  <c r="DF45" i="7"/>
  <c r="DC45" i="7"/>
  <c r="CZ45" i="7"/>
  <c r="CW45" i="7"/>
  <c r="CT45" i="7"/>
  <c r="CQ45" i="7"/>
  <c r="CN45" i="7"/>
  <c r="CK45" i="7"/>
  <c r="CB45" i="7"/>
  <c r="BY45" i="7"/>
  <c r="BV45" i="7"/>
  <c r="BS45" i="7"/>
  <c r="BP45" i="7"/>
  <c r="BH45" i="7"/>
  <c r="BB45" i="7"/>
  <c r="AY45" i="7"/>
  <c r="AV45" i="7"/>
  <c r="AS45" i="7"/>
  <c r="AP45" i="7"/>
  <c r="AM45" i="7"/>
  <c r="AJ45" i="7"/>
  <c r="AG45" i="7"/>
  <c r="AD45" i="7"/>
  <c r="AA45" i="7"/>
  <c r="X45" i="7"/>
  <c r="U45" i="7"/>
  <c r="R45" i="7"/>
  <c r="O45" i="7"/>
  <c r="L45" i="7"/>
  <c r="I45" i="7"/>
  <c r="F45" i="7"/>
  <c r="C45" i="7"/>
  <c r="DF44" i="8" l="1"/>
  <c r="DC44" i="8"/>
  <c r="CZ44" i="8"/>
  <c r="CW44" i="8"/>
  <c r="CT44" i="8"/>
  <c r="CQ44" i="8"/>
  <c r="CN44" i="8"/>
  <c r="CK44" i="8"/>
  <c r="CB44" i="8"/>
  <c r="BY44" i="8"/>
  <c r="BV44" i="8"/>
  <c r="BS44" i="8"/>
  <c r="BP44" i="8"/>
  <c r="DF43" i="8"/>
  <c r="DC43" i="8"/>
  <c r="CZ43" i="8"/>
  <c r="CW43" i="8"/>
  <c r="CT43" i="8"/>
  <c r="CQ43" i="8"/>
  <c r="CN43" i="8"/>
  <c r="CK43" i="8"/>
  <c r="CB43" i="8"/>
  <c r="BY43" i="8"/>
  <c r="BV43" i="8"/>
  <c r="BS43" i="8"/>
  <c r="BP43" i="8"/>
  <c r="DF42" i="8"/>
  <c r="DC42" i="8"/>
  <c r="CZ42" i="8"/>
  <c r="CW42" i="8"/>
  <c r="CT42" i="8"/>
  <c r="CQ42" i="8"/>
  <c r="CN42" i="8"/>
  <c r="CK42" i="8"/>
  <c r="CB42" i="8"/>
  <c r="BY42" i="8"/>
  <c r="BV42" i="8"/>
  <c r="BS42" i="8"/>
  <c r="BP42" i="8"/>
  <c r="DF41" i="8"/>
  <c r="DC41" i="8"/>
  <c r="CZ41" i="8"/>
  <c r="CW41" i="8"/>
  <c r="CT41" i="8"/>
  <c r="CQ41" i="8"/>
  <c r="CN41" i="8"/>
  <c r="CK41" i="8"/>
  <c r="CB41" i="8"/>
  <c r="BY41" i="8"/>
  <c r="BV41" i="8"/>
  <c r="BS41" i="8"/>
  <c r="BP41" i="8"/>
  <c r="DF40" i="8"/>
  <c r="DC40" i="8"/>
  <c r="CZ40" i="8"/>
  <c r="CW40" i="8"/>
  <c r="CT40" i="8"/>
  <c r="CQ40" i="8"/>
  <c r="CN40" i="8"/>
  <c r="CK40" i="8"/>
  <c r="CB40" i="8"/>
  <c r="BY40" i="8"/>
  <c r="BV40" i="8"/>
  <c r="BS40" i="8"/>
  <c r="BP40" i="8"/>
  <c r="DF39" i="8"/>
  <c r="DC39" i="8"/>
  <c r="CZ39" i="8"/>
  <c r="CW39" i="8"/>
  <c r="CT39" i="8"/>
  <c r="CQ39" i="8"/>
  <c r="CN39" i="8"/>
  <c r="CK39" i="8"/>
  <c r="CB39" i="8"/>
  <c r="BY39" i="8"/>
  <c r="BV39" i="8"/>
  <c r="BS39" i="8"/>
  <c r="BP39" i="8"/>
  <c r="DF38" i="8"/>
  <c r="DC38" i="8"/>
  <c r="CZ38" i="8"/>
  <c r="CW38" i="8"/>
  <c r="CT38" i="8"/>
  <c r="CQ38" i="8"/>
  <c r="CN38" i="8"/>
  <c r="CK38" i="8"/>
  <c r="CB38" i="8"/>
  <c r="BY38" i="8"/>
  <c r="BV38" i="8"/>
  <c r="BS38" i="8"/>
  <c r="BP38" i="8"/>
  <c r="DF37" i="8"/>
  <c r="DC37" i="8"/>
  <c r="CZ37" i="8"/>
  <c r="CW37" i="8"/>
  <c r="CT37" i="8"/>
  <c r="CQ37" i="8"/>
  <c r="CN37" i="8"/>
  <c r="CK37" i="8"/>
  <c r="CB37" i="8"/>
  <c r="BY37" i="8"/>
  <c r="BV37" i="8"/>
  <c r="BS37" i="8"/>
  <c r="BP37" i="8"/>
  <c r="DF36" i="8"/>
  <c r="DC36" i="8"/>
  <c r="CZ36" i="8"/>
  <c r="CW36" i="8"/>
  <c r="CT36" i="8"/>
  <c r="CQ36" i="8"/>
  <c r="CN36" i="8"/>
  <c r="CK36" i="8"/>
  <c r="CB36" i="8"/>
  <c r="BY36" i="8"/>
  <c r="BV36" i="8"/>
  <c r="BS36" i="8"/>
  <c r="BP36" i="8"/>
  <c r="DF35" i="8"/>
  <c r="DC35" i="8"/>
  <c r="CZ35" i="8"/>
  <c r="CW35" i="8"/>
  <c r="CT35" i="8"/>
  <c r="CQ35" i="8"/>
  <c r="CN35" i="8"/>
  <c r="CK35" i="8"/>
  <c r="CB35" i="8"/>
  <c r="BY35" i="8"/>
  <c r="BV35" i="8"/>
  <c r="BS35" i="8"/>
  <c r="BP35" i="8"/>
  <c r="DF34" i="8"/>
  <c r="DC34" i="8"/>
  <c r="CZ34" i="8"/>
  <c r="CW34" i="8"/>
  <c r="CT34" i="8"/>
  <c r="CQ34" i="8"/>
  <c r="CN34" i="8"/>
  <c r="CK34" i="8"/>
  <c r="CB34" i="8"/>
  <c r="BY34" i="8"/>
  <c r="BV34" i="8"/>
  <c r="BS34" i="8"/>
  <c r="BP34" i="8"/>
  <c r="DF33" i="8"/>
  <c r="DC33" i="8"/>
  <c r="CZ33" i="8"/>
  <c r="CW33" i="8"/>
  <c r="CT33" i="8"/>
  <c r="CQ33" i="8"/>
  <c r="CN33" i="8"/>
  <c r="CK33" i="8"/>
  <c r="CB33" i="8"/>
  <c r="BY33" i="8"/>
  <c r="BV33" i="8"/>
  <c r="BS33" i="8"/>
  <c r="BP33" i="8"/>
  <c r="DF32" i="8"/>
  <c r="DC32" i="8"/>
  <c r="CZ32" i="8"/>
  <c r="CW32" i="8"/>
  <c r="CT32" i="8"/>
  <c r="CQ32" i="8"/>
  <c r="CN32" i="8"/>
  <c r="CK32" i="8"/>
  <c r="CB32" i="8"/>
  <c r="BY32" i="8"/>
  <c r="BV32" i="8"/>
  <c r="BS32" i="8"/>
  <c r="BP32" i="8"/>
  <c r="DF31" i="8"/>
  <c r="DC31" i="8"/>
  <c r="CZ31" i="8"/>
  <c r="CW31" i="8"/>
  <c r="CT31" i="8"/>
  <c r="CQ31" i="8"/>
  <c r="CN31" i="8"/>
  <c r="CK31" i="8"/>
  <c r="CB31" i="8"/>
  <c r="BY31" i="8"/>
  <c r="BV31" i="8"/>
  <c r="BS31" i="8"/>
  <c r="BP31" i="8"/>
  <c r="DF30" i="8"/>
  <c r="DC30" i="8"/>
  <c r="CZ30" i="8"/>
  <c r="CW30" i="8"/>
  <c r="CT30" i="8"/>
  <c r="CQ30" i="8"/>
  <c r="CN30" i="8"/>
  <c r="CK30" i="8"/>
  <c r="CB30" i="8"/>
  <c r="BY30" i="8"/>
  <c r="BV30" i="8"/>
  <c r="BS30" i="8"/>
  <c r="BP30" i="8"/>
  <c r="DF29" i="8"/>
  <c r="DC29" i="8"/>
  <c r="CZ29" i="8"/>
  <c r="CW29" i="8"/>
  <c r="CT29" i="8"/>
  <c r="CQ29" i="8"/>
  <c r="CN29" i="8"/>
  <c r="CK29" i="8"/>
  <c r="CB29" i="8"/>
  <c r="BY29" i="8"/>
  <c r="BV29" i="8"/>
  <c r="BS29" i="8"/>
  <c r="BP29" i="8"/>
  <c r="DF28" i="8"/>
  <c r="DC28" i="8"/>
  <c r="CZ28" i="8"/>
  <c r="CW28" i="8"/>
  <c r="CT28" i="8"/>
  <c r="CQ28" i="8"/>
  <c r="CN28" i="8"/>
  <c r="CK28" i="8"/>
  <c r="CB28" i="8"/>
  <c r="BY28" i="8"/>
  <c r="BV28" i="8"/>
  <c r="BS28" i="8"/>
  <c r="BP28" i="8"/>
  <c r="DF27" i="8"/>
  <c r="DC27" i="8"/>
  <c r="CZ27" i="8"/>
  <c r="CW27" i="8"/>
  <c r="CT27" i="8"/>
  <c r="CQ27" i="8"/>
  <c r="CN27" i="8"/>
  <c r="CK27" i="8"/>
  <c r="CB27" i="8"/>
  <c r="BY27" i="8"/>
  <c r="BV27" i="8"/>
  <c r="BS27" i="8"/>
  <c r="BP27" i="8"/>
  <c r="DF26" i="8"/>
  <c r="DC26" i="8"/>
  <c r="CZ26" i="8"/>
  <c r="CW26" i="8"/>
  <c r="CT26" i="8"/>
  <c r="CQ26" i="8"/>
  <c r="CN26" i="8"/>
  <c r="CK26" i="8"/>
  <c r="CB26" i="8"/>
  <c r="BY26" i="8"/>
  <c r="BV26" i="8"/>
  <c r="BS26" i="8"/>
  <c r="BP26" i="8"/>
  <c r="DF25" i="8"/>
  <c r="DC25" i="8"/>
  <c r="CZ25" i="8"/>
  <c r="CW25" i="8"/>
  <c r="CT25" i="8"/>
  <c r="CQ25" i="8"/>
  <c r="CN25" i="8"/>
  <c r="CK25" i="8"/>
  <c r="CB25" i="8"/>
  <c r="BY25" i="8"/>
  <c r="BV25" i="8"/>
  <c r="BS25" i="8"/>
  <c r="BP25" i="8"/>
  <c r="DF24" i="8"/>
  <c r="DC24" i="8"/>
  <c r="CZ24" i="8"/>
  <c r="CW24" i="8"/>
  <c r="CT24" i="8"/>
  <c r="CQ24" i="8"/>
  <c r="CN24" i="8"/>
  <c r="CK24" i="8"/>
  <c r="CB24" i="8"/>
  <c r="BY24" i="8"/>
  <c r="BV24" i="8"/>
  <c r="BS24" i="8"/>
  <c r="BP24" i="8"/>
  <c r="DF23" i="8"/>
  <c r="DC23" i="8"/>
  <c r="CZ23" i="8"/>
  <c r="CW23" i="8"/>
  <c r="CT23" i="8"/>
  <c r="CQ23" i="8"/>
  <c r="CN23" i="8"/>
  <c r="CK23" i="8"/>
  <c r="CB23" i="8"/>
  <c r="BY23" i="8"/>
  <c r="BV23" i="8"/>
  <c r="BS23" i="8"/>
  <c r="BP23" i="8"/>
  <c r="DF22" i="8"/>
  <c r="DC22" i="8"/>
  <c r="CZ22" i="8"/>
  <c r="CW22" i="8"/>
  <c r="CT22" i="8"/>
  <c r="CQ22" i="8"/>
  <c r="CN22" i="8"/>
  <c r="CK22" i="8"/>
  <c r="CB22" i="8"/>
  <c r="BY22" i="8"/>
  <c r="BV22" i="8"/>
  <c r="BS22" i="8"/>
  <c r="BP22" i="8"/>
  <c r="DF21" i="8"/>
  <c r="DC21" i="8"/>
  <c r="CZ21" i="8"/>
  <c r="CW21" i="8"/>
  <c r="CT21" i="8"/>
  <c r="CQ21" i="8"/>
  <c r="CN21" i="8"/>
  <c r="CK21" i="8"/>
  <c r="CB21" i="8"/>
  <c r="BY21" i="8"/>
  <c r="BV21" i="8"/>
  <c r="BS21" i="8"/>
  <c r="BP21" i="8"/>
  <c r="DF20" i="8"/>
  <c r="DC20" i="8"/>
  <c r="CZ20" i="8"/>
  <c r="CW20" i="8"/>
  <c r="CT20" i="8"/>
  <c r="CQ20" i="8"/>
  <c r="CN20" i="8"/>
  <c r="CK20" i="8"/>
  <c r="CB20" i="8"/>
  <c r="BY20" i="8"/>
  <c r="BV20" i="8"/>
  <c r="BS20" i="8"/>
  <c r="BP20" i="8"/>
  <c r="DF19" i="8"/>
  <c r="DC19" i="8"/>
  <c r="CZ19" i="8"/>
  <c r="CW19" i="8"/>
  <c r="CT19" i="8"/>
  <c r="CQ19" i="8"/>
  <c r="CN19" i="8"/>
  <c r="CK19" i="8"/>
  <c r="CB19" i="8"/>
  <c r="BY19" i="8"/>
  <c r="BV19" i="8"/>
  <c r="BS19" i="8"/>
  <c r="BP19" i="8"/>
  <c r="DF18" i="8"/>
  <c r="DC18" i="8"/>
  <c r="CZ18" i="8"/>
  <c r="CW18" i="8"/>
  <c r="CT18" i="8"/>
  <c r="CQ18" i="8"/>
  <c r="CN18" i="8"/>
  <c r="CK18" i="8"/>
  <c r="CB18" i="8"/>
  <c r="BY18" i="8"/>
  <c r="BV18" i="8"/>
  <c r="BS18" i="8"/>
  <c r="BP18" i="8"/>
  <c r="DF17" i="8"/>
  <c r="DC17" i="8"/>
  <c r="CZ17" i="8"/>
  <c r="CW17" i="8"/>
  <c r="CT17" i="8"/>
  <c r="CQ17" i="8"/>
  <c r="CN17" i="8"/>
  <c r="CK17" i="8"/>
  <c r="CB17" i="8"/>
  <c r="BY17" i="8"/>
  <c r="BV17" i="8"/>
  <c r="BS17" i="8"/>
  <c r="BP17" i="8"/>
  <c r="DF16" i="8"/>
  <c r="DC16" i="8"/>
  <c r="CZ16" i="8"/>
  <c r="CW16" i="8"/>
  <c r="CT16" i="8"/>
  <c r="CQ16" i="8"/>
  <c r="CN16" i="8"/>
  <c r="CK16" i="8"/>
  <c r="CB16" i="8"/>
  <c r="BY16" i="8"/>
  <c r="BV16" i="8"/>
  <c r="BS16" i="8"/>
  <c r="BP16" i="8"/>
  <c r="DF15" i="8"/>
  <c r="DC15" i="8"/>
  <c r="CZ15" i="8"/>
  <c r="CW15" i="8"/>
  <c r="CT15" i="8"/>
  <c r="CQ15" i="8"/>
  <c r="CN15" i="8"/>
  <c r="CK15" i="8"/>
  <c r="CB15" i="8"/>
  <c r="BY15" i="8"/>
  <c r="BV15" i="8"/>
  <c r="BS15" i="8"/>
  <c r="BP15" i="8"/>
  <c r="DF14" i="8"/>
  <c r="DC14" i="8"/>
  <c r="CZ14" i="8"/>
  <c r="CW14" i="8"/>
  <c r="CT14" i="8"/>
  <c r="CQ14" i="8"/>
  <c r="CN14" i="8"/>
  <c r="CK14" i="8"/>
  <c r="CB14" i="8"/>
  <c r="BY14" i="8"/>
  <c r="BV14" i="8"/>
  <c r="BS14" i="8"/>
  <c r="BP14" i="8"/>
  <c r="DF13" i="8"/>
  <c r="DC13" i="8"/>
  <c r="CZ13" i="8"/>
  <c r="CW13" i="8"/>
  <c r="CT13" i="8"/>
  <c r="CQ13" i="8"/>
  <c r="CN13" i="8"/>
  <c r="CK13" i="8"/>
  <c r="CB13" i="8"/>
  <c r="BY13" i="8"/>
  <c r="BV13" i="8"/>
  <c r="BS13" i="8"/>
  <c r="BP13" i="8"/>
  <c r="DF12" i="8"/>
  <c r="DC12" i="8"/>
  <c r="CZ12" i="8"/>
  <c r="CW12" i="8"/>
  <c r="CT12" i="8"/>
  <c r="CQ12" i="8"/>
  <c r="CN12" i="8"/>
  <c r="CK12" i="8"/>
  <c r="CB12" i="8"/>
  <c r="BY12" i="8"/>
  <c r="BV12" i="8"/>
  <c r="BS12" i="8"/>
  <c r="BP12" i="8"/>
  <c r="BH44" i="8"/>
  <c r="BB44" i="8"/>
  <c r="AY44" i="8"/>
  <c r="AV44" i="8"/>
  <c r="AS44" i="8"/>
  <c r="AP44" i="8"/>
  <c r="AM44" i="8"/>
  <c r="AJ44" i="8"/>
  <c r="AG44" i="8"/>
  <c r="AD44" i="8"/>
  <c r="AA44" i="8"/>
  <c r="X44" i="8"/>
  <c r="U44" i="8"/>
  <c r="R44" i="8"/>
  <c r="O44" i="8"/>
  <c r="L44" i="8"/>
  <c r="I44" i="8"/>
  <c r="F44" i="8"/>
  <c r="C44" i="8"/>
  <c r="BH43" i="8"/>
  <c r="BB43" i="8"/>
  <c r="AY43" i="8"/>
  <c r="AV43" i="8"/>
  <c r="AS43" i="8"/>
  <c r="AP43" i="8"/>
  <c r="AM43" i="8"/>
  <c r="AJ43" i="8"/>
  <c r="AG43" i="8"/>
  <c r="AD43" i="8"/>
  <c r="AA43" i="8"/>
  <c r="X43" i="8"/>
  <c r="U43" i="8"/>
  <c r="R43" i="8"/>
  <c r="O43" i="8"/>
  <c r="L43" i="8"/>
  <c r="I43" i="8"/>
  <c r="F43" i="8"/>
  <c r="C43" i="8"/>
  <c r="BH42" i="8"/>
  <c r="BB42" i="8"/>
  <c r="AY42" i="8"/>
  <c r="AV42" i="8"/>
  <c r="AS42" i="8"/>
  <c r="AP42" i="8"/>
  <c r="AM42" i="8"/>
  <c r="AJ42" i="8"/>
  <c r="AG42" i="8"/>
  <c r="AD42" i="8"/>
  <c r="AA42" i="8"/>
  <c r="X42" i="8"/>
  <c r="U42" i="8"/>
  <c r="R42" i="8"/>
  <c r="O42" i="8"/>
  <c r="L42" i="8"/>
  <c r="I42" i="8"/>
  <c r="F42" i="8"/>
  <c r="C42" i="8"/>
  <c r="BH41" i="8"/>
  <c r="BB41" i="8"/>
  <c r="AY41" i="8"/>
  <c r="AV41" i="8"/>
  <c r="AS41" i="8"/>
  <c r="AP41" i="8"/>
  <c r="AM41" i="8"/>
  <c r="AJ41" i="8"/>
  <c r="AG41" i="8"/>
  <c r="AD41" i="8"/>
  <c r="AA41" i="8"/>
  <c r="X41" i="8"/>
  <c r="U41" i="8"/>
  <c r="R41" i="8"/>
  <c r="O41" i="8"/>
  <c r="L41" i="8"/>
  <c r="I41" i="8"/>
  <c r="F41" i="8"/>
  <c r="C41" i="8"/>
  <c r="BH40" i="8"/>
  <c r="BB40" i="8"/>
  <c r="AY40" i="8"/>
  <c r="AV40" i="8"/>
  <c r="AS40" i="8"/>
  <c r="AP40" i="8"/>
  <c r="AM40" i="8"/>
  <c r="AJ40" i="8"/>
  <c r="AG40" i="8"/>
  <c r="AD40" i="8"/>
  <c r="AA40" i="8"/>
  <c r="X40" i="8"/>
  <c r="U40" i="8"/>
  <c r="R40" i="8"/>
  <c r="O40" i="8"/>
  <c r="L40" i="8"/>
  <c r="I40" i="8"/>
  <c r="F40" i="8"/>
  <c r="C40" i="8"/>
  <c r="BH39" i="8"/>
  <c r="BB39" i="8"/>
  <c r="AY39" i="8"/>
  <c r="AV39" i="8"/>
  <c r="AS39" i="8"/>
  <c r="AP39" i="8"/>
  <c r="AM39" i="8"/>
  <c r="AJ39" i="8"/>
  <c r="AG39" i="8"/>
  <c r="AD39" i="8"/>
  <c r="AA39" i="8"/>
  <c r="X39" i="8"/>
  <c r="U39" i="8"/>
  <c r="R39" i="8"/>
  <c r="O39" i="8"/>
  <c r="L39" i="8"/>
  <c r="I39" i="8"/>
  <c r="F39" i="8"/>
  <c r="C39" i="8"/>
  <c r="BH38" i="8"/>
  <c r="BB38" i="8"/>
  <c r="AY38" i="8"/>
  <c r="AV38" i="8"/>
  <c r="AS38" i="8"/>
  <c r="AP38" i="8"/>
  <c r="AM38" i="8"/>
  <c r="AJ38" i="8"/>
  <c r="AG38" i="8"/>
  <c r="AD38" i="8"/>
  <c r="AA38" i="8"/>
  <c r="X38" i="8"/>
  <c r="U38" i="8"/>
  <c r="R38" i="8"/>
  <c r="O38" i="8"/>
  <c r="L38" i="8"/>
  <c r="I38" i="8"/>
  <c r="F38" i="8"/>
  <c r="C38" i="8"/>
  <c r="BH37" i="8"/>
  <c r="BB37" i="8"/>
  <c r="AY37" i="8"/>
  <c r="AV37" i="8"/>
  <c r="AS37" i="8"/>
  <c r="AP37" i="8"/>
  <c r="AM37" i="8"/>
  <c r="AJ37" i="8"/>
  <c r="AG37" i="8"/>
  <c r="AD37" i="8"/>
  <c r="AA37" i="8"/>
  <c r="X37" i="8"/>
  <c r="U37" i="8"/>
  <c r="R37" i="8"/>
  <c r="O37" i="8"/>
  <c r="L37" i="8"/>
  <c r="I37" i="8"/>
  <c r="F37" i="8"/>
  <c r="C37" i="8"/>
  <c r="BH36" i="8"/>
  <c r="BB36" i="8"/>
  <c r="AY36" i="8"/>
  <c r="AV36" i="8"/>
  <c r="AS36" i="8"/>
  <c r="AP36" i="8"/>
  <c r="AM36" i="8"/>
  <c r="AJ36" i="8"/>
  <c r="AG36" i="8"/>
  <c r="AD36" i="8"/>
  <c r="AA36" i="8"/>
  <c r="X36" i="8"/>
  <c r="U36" i="8"/>
  <c r="R36" i="8"/>
  <c r="O36" i="8"/>
  <c r="L36" i="8"/>
  <c r="I36" i="8"/>
  <c r="F36" i="8"/>
  <c r="C36" i="8"/>
  <c r="BH35" i="8"/>
  <c r="BB35" i="8"/>
  <c r="AY35" i="8"/>
  <c r="AV35" i="8"/>
  <c r="AS35" i="8"/>
  <c r="AP35" i="8"/>
  <c r="AM35" i="8"/>
  <c r="AJ35" i="8"/>
  <c r="AG35" i="8"/>
  <c r="AD35" i="8"/>
  <c r="AA35" i="8"/>
  <c r="X35" i="8"/>
  <c r="U35" i="8"/>
  <c r="R35" i="8"/>
  <c r="O35" i="8"/>
  <c r="L35" i="8"/>
  <c r="I35" i="8"/>
  <c r="F35" i="8"/>
  <c r="C35" i="8"/>
  <c r="BH34" i="8"/>
  <c r="BB34" i="8"/>
  <c r="AY34" i="8"/>
  <c r="AV34" i="8"/>
  <c r="AS34" i="8"/>
  <c r="AP34" i="8"/>
  <c r="AM34" i="8"/>
  <c r="AJ34" i="8"/>
  <c r="AG34" i="8"/>
  <c r="AD34" i="8"/>
  <c r="AA34" i="8"/>
  <c r="X34" i="8"/>
  <c r="U34" i="8"/>
  <c r="R34" i="8"/>
  <c r="O34" i="8"/>
  <c r="L34" i="8"/>
  <c r="I34" i="8"/>
  <c r="F34" i="8"/>
  <c r="C34" i="8"/>
  <c r="BH33" i="8"/>
  <c r="BB33" i="8"/>
  <c r="AY33" i="8"/>
  <c r="AV33" i="8"/>
  <c r="AS33" i="8"/>
  <c r="AP33" i="8"/>
  <c r="AM33" i="8"/>
  <c r="AJ33" i="8"/>
  <c r="AG33" i="8"/>
  <c r="AD33" i="8"/>
  <c r="AA33" i="8"/>
  <c r="X33" i="8"/>
  <c r="U33" i="8"/>
  <c r="R33" i="8"/>
  <c r="O33" i="8"/>
  <c r="L33" i="8"/>
  <c r="I33" i="8"/>
  <c r="F33" i="8"/>
  <c r="C33" i="8"/>
  <c r="BH32" i="8"/>
  <c r="BB32" i="8"/>
  <c r="AY32" i="8"/>
  <c r="AV32" i="8"/>
  <c r="AS32" i="8"/>
  <c r="AP32" i="8"/>
  <c r="AM32" i="8"/>
  <c r="AJ32" i="8"/>
  <c r="AG32" i="8"/>
  <c r="AD32" i="8"/>
  <c r="AA32" i="8"/>
  <c r="X32" i="8"/>
  <c r="U32" i="8"/>
  <c r="R32" i="8"/>
  <c r="O32" i="8"/>
  <c r="L32" i="8"/>
  <c r="I32" i="8"/>
  <c r="F32" i="8"/>
  <c r="C32" i="8"/>
  <c r="BH31" i="8"/>
  <c r="BB31" i="8"/>
  <c r="AY31" i="8"/>
  <c r="AV31" i="8"/>
  <c r="AS31" i="8"/>
  <c r="AP31" i="8"/>
  <c r="AM31" i="8"/>
  <c r="AJ31" i="8"/>
  <c r="AG31" i="8"/>
  <c r="AD31" i="8"/>
  <c r="AA31" i="8"/>
  <c r="X31" i="8"/>
  <c r="U31" i="8"/>
  <c r="R31" i="8"/>
  <c r="O31" i="8"/>
  <c r="L31" i="8"/>
  <c r="I31" i="8"/>
  <c r="F31" i="8"/>
  <c r="C31" i="8"/>
  <c r="BH30" i="8"/>
  <c r="BB30" i="8"/>
  <c r="AY30" i="8"/>
  <c r="AV30" i="8"/>
  <c r="AS30" i="8"/>
  <c r="AP30" i="8"/>
  <c r="AM30" i="8"/>
  <c r="AG30" i="8"/>
  <c r="AD30" i="8"/>
  <c r="AA30" i="8"/>
  <c r="X30" i="8"/>
  <c r="U30" i="8"/>
  <c r="R30" i="8"/>
  <c r="O30" i="8"/>
  <c r="L30" i="8"/>
  <c r="I30" i="8"/>
  <c r="F30" i="8"/>
  <c r="C30" i="8"/>
  <c r="BH29" i="8"/>
  <c r="BB29" i="8"/>
  <c r="AY29" i="8"/>
  <c r="AV29" i="8"/>
  <c r="AS29" i="8"/>
  <c r="AP29" i="8"/>
  <c r="AM29" i="8"/>
  <c r="AG29" i="8"/>
  <c r="AD29" i="8"/>
  <c r="AA29" i="8"/>
  <c r="X29" i="8"/>
  <c r="U29" i="8"/>
  <c r="R29" i="8"/>
  <c r="O29" i="8"/>
  <c r="L29" i="8"/>
  <c r="I29" i="8"/>
  <c r="F29" i="8"/>
  <c r="C29" i="8"/>
  <c r="BH28" i="8"/>
  <c r="BB28" i="8"/>
  <c r="AY28" i="8"/>
  <c r="AV28" i="8"/>
  <c r="AS28" i="8"/>
  <c r="AP28" i="8"/>
  <c r="AM28" i="8"/>
  <c r="AG28" i="8"/>
  <c r="AD28" i="8"/>
  <c r="AA28" i="8"/>
  <c r="X28" i="8"/>
  <c r="U28" i="8"/>
  <c r="R28" i="8"/>
  <c r="O28" i="8"/>
  <c r="L28" i="8"/>
  <c r="I28" i="8"/>
  <c r="F28" i="8"/>
  <c r="C28" i="8"/>
  <c r="BH27" i="8"/>
  <c r="BB27" i="8"/>
  <c r="AY27" i="8"/>
  <c r="AV27" i="8"/>
  <c r="AS27" i="8"/>
  <c r="AP27" i="8"/>
  <c r="AM27" i="8"/>
  <c r="AG27" i="8"/>
  <c r="AD27" i="8"/>
  <c r="AA27" i="8"/>
  <c r="X27" i="8"/>
  <c r="U27" i="8"/>
  <c r="R27" i="8"/>
  <c r="O27" i="8"/>
  <c r="L27" i="8"/>
  <c r="I27" i="8"/>
  <c r="F27" i="8"/>
  <c r="C27" i="8"/>
  <c r="BH26" i="8"/>
  <c r="BB26" i="8"/>
  <c r="AY26" i="8"/>
  <c r="AV26" i="8"/>
  <c r="AS26" i="8"/>
  <c r="AP26" i="8"/>
  <c r="AM26" i="8"/>
  <c r="AG26" i="8"/>
  <c r="AD26" i="8"/>
  <c r="AA26" i="8"/>
  <c r="X26" i="8"/>
  <c r="U26" i="8"/>
  <c r="R26" i="8"/>
  <c r="O26" i="8"/>
  <c r="L26" i="8"/>
  <c r="I26" i="8"/>
  <c r="F26" i="8"/>
  <c r="C26" i="8"/>
  <c r="BH25" i="8"/>
  <c r="BB25" i="8"/>
  <c r="AY25" i="8"/>
  <c r="AV25" i="8"/>
  <c r="AS25" i="8"/>
  <c r="AP25" i="8"/>
  <c r="AM25" i="8"/>
  <c r="AG25" i="8"/>
  <c r="AD25" i="8"/>
  <c r="AA25" i="8"/>
  <c r="X25" i="8"/>
  <c r="U25" i="8"/>
  <c r="R25" i="8"/>
  <c r="O25" i="8"/>
  <c r="L25" i="8"/>
  <c r="I25" i="8"/>
  <c r="F25" i="8"/>
  <c r="C25" i="8"/>
  <c r="BH24" i="8"/>
  <c r="BB24" i="8"/>
  <c r="AY24" i="8"/>
  <c r="AV24" i="8"/>
  <c r="AS24" i="8"/>
  <c r="AP24" i="8"/>
  <c r="AM24" i="8"/>
  <c r="AG24" i="8"/>
  <c r="AD24" i="8"/>
  <c r="AA24" i="8"/>
  <c r="X24" i="8"/>
  <c r="U24" i="8"/>
  <c r="R24" i="8"/>
  <c r="O24" i="8"/>
  <c r="L24" i="8"/>
  <c r="I24" i="8"/>
  <c r="F24" i="8"/>
  <c r="C24" i="8"/>
  <c r="BH23" i="8"/>
  <c r="BB23" i="8"/>
  <c r="AY23" i="8"/>
  <c r="AV23" i="8"/>
  <c r="AS23" i="8"/>
  <c r="AP23" i="8"/>
  <c r="AM23" i="8"/>
  <c r="AG23" i="8"/>
  <c r="AD23" i="8"/>
  <c r="AA23" i="8"/>
  <c r="X23" i="8"/>
  <c r="U23" i="8"/>
  <c r="R23" i="8"/>
  <c r="O23" i="8"/>
  <c r="L23" i="8"/>
  <c r="I23" i="8"/>
  <c r="F23" i="8"/>
  <c r="C23" i="8"/>
  <c r="BH22" i="8"/>
  <c r="BB22" i="8"/>
  <c r="AY22" i="8"/>
  <c r="AV22" i="8"/>
  <c r="AS22" i="8"/>
  <c r="AP22" i="8"/>
  <c r="AM22" i="8"/>
  <c r="AG22" i="8"/>
  <c r="AD22" i="8"/>
  <c r="AA22" i="8"/>
  <c r="X22" i="8"/>
  <c r="U22" i="8"/>
  <c r="R22" i="8"/>
  <c r="O22" i="8"/>
  <c r="L22" i="8"/>
  <c r="I22" i="8"/>
  <c r="F22" i="8"/>
  <c r="C22" i="8"/>
  <c r="BH21" i="8"/>
  <c r="BB21" i="8"/>
  <c r="AY21" i="8"/>
  <c r="AV21" i="8"/>
  <c r="AS21" i="8"/>
  <c r="AP21" i="8"/>
  <c r="AM21" i="8"/>
  <c r="AG21" i="8"/>
  <c r="AD21" i="8"/>
  <c r="AA21" i="8"/>
  <c r="X21" i="8"/>
  <c r="U21" i="8"/>
  <c r="R21" i="8"/>
  <c r="O21" i="8"/>
  <c r="L21" i="8"/>
  <c r="I21" i="8"/>
  <c r="F21" i="8"/>
  <c r="C21" i="8"/>
  <c r="BH20" i="8"/>
  <c r="BB20" i="8"/>
  <c r="AY20" i="8"/>
  <c r="AV20" i="8"/>
  <c r="AS20" i="8"/>
  <c r="AP20" i="8"/>
  <c r="AM20" i="8"/>
  <c r="AG20" i="8"/>
  <c r="AD20" i="8"/>
  <c r="AA20" i="8"/>
  <c r="X20" i="8"/>
  <c r="U20" i="8"/>
  <c r="R20" i="8"/>
  <c r="O20" i="8"/>
  <c r="L20" i="8"/>
  <c r="I20" i="8"/>
  <c r="F20" i="8"/>
  <c r="C20" i="8"/>
  <c r="BH19" i="8"/>
  <c r="BB19" i="8"/>
  <c r="AY19" i="8"/>
  <c r="AV19" i="8"/>
  <c r="AS19" i="8"/>
  <c r="AP19" i="8"/>
  <c r="AM19" i="8"/>
  <c r="AG19" i="8"/>
  <c r="AD19" i="8"/>
  <c r="AA19" i="8"/>
  <c r="X19" i="8"/>
  <c r="U19" i="8"/>
  <c r="R19" i="8"/>
  <c r="O19" i="8"/>
  <c r="L19" i="8"/>
  <c r="I19" i="8"/>
  <c r="F19" i="8"/>
  <c r="C19" i="8"/>
  <c r="BH18" i="8"/>
  <c r="BB18" i="8"/>
  <c r="AY18" i="8"/>
  <c r="AV18" i="8"/>
  <c r="AS18" i="8"/>
  <c r="AP18" i="8"/>
  <c r="AM18" i="8"/>
  <c r="AG18" i="8"/>
  <c r="AD18" i="8"/>
  <c r="AA18" i="8"/>
  <c r="X18" i="8"/>
  <c r="U18" i="8"/>
  <c r="R18" i="8"/>
  <c r="O18" i="8"/>
  <c r="L18" i="8"/>
  <c r="I18" i="8"/>
  <c r="F18" i="8"/>
  <c r="C18" i="8"/>
  <c r="BH17" i="8"/>
  <c r="BB17" i="8"/>
  <c r="AY17" i="8"/>
  <c r="AV17" i="8"/>
  <c r="AS17" i="8"/>
  <c r="AP17" i="8"/>
  <c r="AM17" i="8"/>
  <c r="AG17" i="8"/>
  <c r="AD17" i="8"/>
  <c r="AA17" i="8"/>
  <c r="X17" i="8"/>
  <c r="U17" i="8"/>
  <c r="R17" i="8"/>
  <c r="O17" i="8"/>
  <c r="L17" i="8"/>
  <c r="I17" i="8"/>
  <c r="F17" i="8"/>
  <c r="C17" i="8"/>
  <c r="BH16" i="8"/>
  <c r="BB16" i="8"/>
  <c r="AY16" i="8"/>
  <c r="AV16" i="8"/>
  <c r="AS16" i="8"/>
  <c r="AP16" i="8"/>
  <c r="AM16" i="8"/>
  <c r="AG16" i="8"/>
  <c r="AD16" i="8"/>
  <c r="AA16" i="8"/>
  <c r="X16" i="8"/>
  <c r="U16" i="8"/>
  <c r="R16" i="8"/>
  <c r="O16" i="8"/>
  <c r="L16" i="8"/>
  <c r="I16" i="8"/>
  <c r="F16" i="8"/>
  <c r="C16" i="8"/>
  <c r="BH15" i="8"/>
  <c r="BB15" i="8"/>
  <c r="AY15" i="8"/>
  <c r="AV15" i="8"/>
  <c r="AS15" i="8"/>
  <c r="AP15" i="8"/>
  <c r="AM15" i="8"/>
  <c r="AG15" i="8"/>
  <c r="AD15" i="8"/>
  <c r="AA15" i="8"/>
  <c r="X15" i="8"/>
  <c r="U15" i="8"/>
  <c r="R15" i="8"/>
  <c r="O15" i="8"/>
  <c r="L15" i="8"/>
  <c r="I15" i="8"/>
  <c r="F15" i="8"/>
  <c r="C15" i="8"/>
  <c r="BH14" i="8"/>
  <c r="BB14" i="8"/>
  <c r="AY14" i="8"/>
  <c r="AV14" i="8"/>
  <c r="AS14" i="8"/>
  <c r="AP14" i="8"/>
  <c r="AM14" i="8"/>
  <c r="AG14" i="8"/>
  <c r="AD14" i="8"/>
  <c r="AA14" i="8"/>
  <c r="X14" i="8"/>
  <c r="U14" i="8"/>
  <c r="R14" i="8"/>
  <c r="O14" i="8"/>
  <c r="L14" i="8"/>
  <c r="I14" i="8"/>
  <c r="F14" i="8"/>
  <c r="C14" i="8"/>
  <c r="BH13" i="8"/>
  <c r="BB13" i="8"/>
  <c r="AY13" i="8"/>
  <c r="AV13" i="8"/>
  <c r="AS13" i="8"/>
  <c r="AP13" i="8"/>
  <c r="AM13" i="8"/>
  <c r="AG13" i="8"/>
  <c r="AD13" i="8"/>
  <c r="AA13" i="8"/>
  <c r="X13" i="8"/>
  <c r="U13" i="8"/>
  <c r="R13" i="8"/>
  <c r="O13" i="8"/>
  <c r="L13" i="8"/>
  <c r="I13" i="8"/>
  <c r="F13" i="8"/>
  <c r="C13" i="8"/>
  <c r="BH12" i="8"/>
  <c r="BB12" i="8"/>
  <c r="AY12" i="8"/>
  <c r="AV12" i="8"/>
  <c r="AS12" i="8"/>
  <c r="AP12" i="8"/>
  <c r="AM12" i="8"/>
  <c r="AG12" i="8"/>
  <c r="AD12" i="8"/>
  <c r="AA12" i="8"/>
  <c r="X12" i="8"/>
  <c r="U12" i="8"/>
  <c r="R12" i="8"/>
  <c r="O12" i="8"/>
  <c r="L12" i="8"/>
  <c r="I12" i="8"/>
  <c r="F12" i="8"/>
  <c r="C12" i="8"/>
  <c r="DB71" i="6" l="1"/>
  <c r="CY71" i="6"/>
  <c r="CV71" i="6"/>
  <c r="CT71" i="6"/>
  <c r="CS71" i="6"/>
  <c r="CR71" i="6" s="1"/>
  <c r="CN71" i="6"/>
  <c r="CJ71" i="6"/>
  <c r="CF71" i="6"/>
  <c r="CB71" i="6"/>
  <c r="BY71" i="6"/>
  <c r="BV71" i="6"/>
  <c r="BS71" i="6"/>
  <c r="BP71" i="6"/>
  <c r="BM71" i="6"/>
  <c r="BJ71" i="6"/>
  <c r="BG71" i="6"/>
  <c r="BD71" i="6"/>
  <c r="BA71" i="6"/>
  <c r="AX71" i="6"/>
  <c r="AU71" i="6"/>
  <c r="AR71" i="6"/>
  <c r="AO71" i="6"/>
  <c r="AK71" i="6"/>
  <c r="AG71" i="6"/>
  <c r="AD71" i="6"/>
  <c r="AA71" i="6"/>
  <c r="X71" i="6"/>
  <c r="U71" i="6"/>
  <c r="R71" i="6"/>
  <c r="O71" i="6"/>
  <c r="L71" i="6"/>
  <c r="I71" i="6"/>
  <c r="F71" i="6"/>
  <c r="C71" i="6"/>
  <c r="DB70" i="6"/>
  <c r="CY70" i="6"/>
  <c r="CV70" i="6"/>
  <c r="CT70" i="6"/>
  <c r="CS70" i="6"/>
  <c r="CR70" i="6"/>
  <c r="CN70" i="6"/>
  <c r="CJ70" i="6"/>
  <c r="CF70" i="6"/>
  <c r="CB70" i="6"/>
  <c r="BY70" i="6"/>
  <c r="BV70" i="6"/>
  <c r="BS70" i="6"/>
  <c r="BP70" i="6"/>
  <c r="BM70" i="6"/>
  <c r="BJ70" i="6"/>
  <c r="BG70" i="6"/>
  <c r="BD70" i="6"/>
  <c r="BA70" i="6"/>
  <c r="AX70" i="6"/>
  <c r="AU70" i="6"/>
  <c r="AR70" i="6"/>
  <c r="AO70" i="6"/>
  <c r="AK70" i="6"/>
  <c r="AG70" i="6"/>
  <c r="AD70" i="6"/>
  <c r="AA70" i="6"/>
  <c r="X70" i="6"/>
  <c r="U70" i="6"/>
  <c r="R70" i="6"/>
  <c r="O70" i="6"/>
  <c r="L70" i="6"/>
  <c r="I70" i="6"/>
  <c r="F70" i="6"/>
  <c r="C70" i="6"/>
  <c r="DB69" i="6"/>
  <c r="CY69" i="6"/>
  <c r="CV69" i="6"/>
  <c r="CT69" i="6"/>
  <c r="CS69" i="6"/>
  <c r="CN69" i="6"/>
  <c r="CJ69" i="6"/>
  <c r="CF69" i="6"/>
  <c r="CB69" i="6"/>
  <c r="BY69" i="6"/>
  <c r="BV69" i="6"/>
  <c r="BS69" i="6"/>
  <c r="BP69" i="6"/>
  <c r="BM69" i="6"/>
  <c r="BJ69" i="6"/>
  <c r="BG69" i="6"/>
  <c r="BD69" i="6"/>
  <c r="BA69" i="6"/>
  <c r="AX69" i="6"/>
  <c r="AU69" i="6"/>
  <c r="AR69" i="6"/>
  <c r="AO69" i="6"/>
  <c r="AK69" i="6"/>
  <c r="AG69" i="6"/>
  <c r="AD69" i="6"/>
  <c r="AA69" i="6"/>
  <c r="X69" i="6"/>
  <c r="U69" i="6"/>
  <c r="R69" i="6"/>
  <c r="O69" i="6"/>
  <c r="L69" i="6"/>
  <c r="I69" i="6"/>
  <c r="F69" i="6"/>
  <c r="C69" i="6"/>
  <c r="DB68" i="6"/>
  <c r="CY68" i="6"/>
  <c r="CV68" i="6"/>
  <c r="CT68" i="6"/>
  <c r="CS68" i="6"/>
  <c r="CR68" i="6" s="1"/>
  <c r="CN68" i="6"/>
  <c r="CJ68" i="6"/>
  <c r="CF68" i="6"/>
  <c r="CB68" i="6"/>
  <c r="BY68" i="6"/>
  <c r="BV68" i="6"/>
  <c r="BS68" i="6"/>
  <c r="BP68" i="6"/>
  <c r="BM68" i="6"/>
  <c r="BJ68" i="6"/>
  <c r="BG68" i="6"/>
  <c r="BD68" i="6"/>
  <c r="BA68" i="6"/>
  <c r="AX68" i="6"/>
  <c r="AU68" i="6"/>
  <c r="AR68" i="6"/>
  <c r="AO68" i="6"/>
  <c r="AK68" i="6"/>
  <c r="AG68" i="6"/>
  <c r="AD68" i="6"/>
  <c r="AA68" i="6"/>
  <c r="X68" i="6"/>
  <c r="U68" i="6"/>
  <c r="R68" i="6"/>
  <c r="O68" i="6"/>
  <c r="L68" i="6"/>
  <c r="I68" i="6"/>
  <c r="F68" i="6"/>
  <c r="C68" i="6"/>
  <c r="DB67" i="6"/>
  <c r="CY67" i="6"/>
  <c r="CV67" i="6"/>
  <c r="CT67" i="6"/>
  <c r="CS67" i="6"/>
  <c r="CR67" i="6" s="1"/>
  <c r="CN67" i="6"/>
  <c r="CJ67" i="6"/>
  <c r="CF67" i="6"/>
  <c r="CB67" i="6"/>
  <c r="BY67" i="6"/>
  <c r="BV67" i="6"/>
  <c r="BS67" i="6"/>
  <c r="BP67" i="6"/>
  <c r="BM67" i="6"/>
  <c r="BJ67" i="6"/>
  <c r="BG67" i="6"/>
  <c r="BD67" i="6"/>
  <c r="BA67" i="6"/>
  <c r="AX67" i="6"/>
  <c r="AU67" i="6"/>
  <c r="AR67" i="6"/>
  <c r="AO67" i="6"/>
  <c r="AK67" i="6"/>
  <c r="AG67" i="6"/>
  <c r="AD67" i="6"/>
  <c r="AA67" i="6"/>
  <c r="X67" i="6"/>
  <c r="U67" i="6"/>
  <c r="R67" i="6"/>
  <c r="O67" i="6"/>
  <c r="L67" i="6"/>
  <c r="I67" i="6"/>
  <c r="F67" i="6"/>
  <c r="C67" i="6"/>
  <c r="DB66" i="6"/>
  <c r="CY66" i="6"/>
  <c r="CV66" i="6"/>
  <c r="CT66" i="6"/>
  <c r="CS66" i="6"/>
  <c r="CR66" i="6" s="1"/>
  <c r="CN66" i="6"/>
  <c r="CJ66" i="6"/>
  <c r="CF66" i="6"/>
  <c r="CB66" i="6"/>
  <c r="BY66" i="6"/>
  <c r="BV66" i="6"/>
  <c r="BS66" i="6"/>
  <c r="BP66" i="6"/>
  <c r="BM66" i="6"/>
  <c r="BJ66" i="6"/>
  <c r="BG66" i="6"/>
  <c r="BD66" i="6"/>
  <c r="BA66" i="6"/>
  <c r="AX66" i="6"/>
  <c r="AU66" i="6"/>
  <c r="AR66" i="6"/>
  <c r="AO66" i="6"/>
  <c r="AK66" i="6"/>
  <c r="AG66" i="6"/>
  <c r="AD66" i="6"/>
  <c r="AA66" i="6"/>
  <c r="X66" i="6"/>
  <c r="U66" i="6"/>
  <c r="R66" i="6"/>
  <c r="O66" i="6"/>
  <c r="L66" i="6"/>
  <c r="I66" i="6"/>
  <c r="F66" i="6"/>
  <c r="C66" i="6"/>
  <c r="DB65" i="6"/>
  <c r="CY65" i="6"/>
  <c r="CV65" i="6"/>
  <c r="CT65" i="6"/>
  <c r="CS65" i="6"/>
  <c r="CR65" i="6" s="1"/>
  <c r="CN65" i="6"/>
  <c r="CJ65" i="6"/>
  <c r="CF65" i="6"/>
  <c r="CB65" i="6"/>
  <c r="BY65" i="6"/>
  <c r="BV65" i="6"/>
  <c r="BS65" i="6"/>
  <c r="BP65" i="6"/>
  <c r="BM65" i="6"/>
  <c r="BJ65" i="6"/>
  <c r="BG65" i="6"/>
  <c r="BD65" i="6"/>
  <c r="BA65" i="6"/>
  <c r="AX65" i="6"/>
  <c r="AU65" i="6"/>
  <c r="AR65" i="6"/>
  <c r="AO65" i="6"/>
  <c r="AK65" i="6"/>
  <c r="AG65" i="6"/>
  <c r="AD65" i="6"/>
  <c r="AA65" i="6"/>
  <c r="X65" i="6"/>
  <c r="U65" i="6"/>
  <c r="R65" i="6"/>
  <c r="O65" i="6"/>
  <c r="L65" i="6"/>
  <c r="I65" i="6"/>
  <c r="F65" i="6"/>
  <c r="C65" i="6"/>
  <c r="DB64" i="6"/>
  <c r="CY64" i="6"/>
  <c r="CV64" i="6"/>
  <c r="CT64" i="6"/>
  <c r="CS64" i="6"/>
  <c r="CN64" i="6"/>
  <c r="CJ64" i="6"/>
  <c r="CF64" i="6"/>
  <c r="CB64" i="6"/>
  <c r="BY64" i="6"/>
  <c r="BV64" i="6"/>
  <c r="BS64" i="6"/>
  <c r="BP64" i="6"/>
  <c r="BM64" i="6"/>
  <c r="BJ64" i="6"/>
  <c r="BG64" i="6"/>
  <c r="BD64" i="6"/>
  <c r="BA64" i="6"/>
  <c r="AX64" i="6"/>
  <c r="AU64" i="6"/>
  <c r="AR64" i="6"/>
  <c r="AO64" i="6"/>
  <c r="AK64" i="6"/>
  <c r="AG64" i="6"/>
  <c r="AD64" i="6"/>
  <c r="AA64" i="6"/>
  <c r="X64" i="6"/>
  <c r="U64" i="6"/>
  <c r="R64" i="6"/>
  <c r="O64" i="6"/>
  <c r="L64" i="6"/>
  <c r="I64" i="6"/>
  <c r="F64" i="6"/>
  <c r="C64" i="6"/>
  <c r="DB63" i="6"/>
  <c r="CY63" i="6"/>
  <c r="CV63" i="6"/>
  <c r="CT63" i="6"/>
  <c r="CS63" i="6"/>
  <c r="CN63" i="6"/>
  <c r="CJ63" i="6"/>
  <c r="CF63" i="6"/>
  <c r="CB63" i="6"/>
  <c r="BY63" i="6"/>
  <c r="BV63" i="6"/>
  <c r="BS63" i="6"/>
  <c r="BP63" i="6"/>
  <c r="BM63" i="6"/>
  <c r="BJ63" i="6"/>
  <c r="BG63" i="6"/>
  <c r="BD63" i="6"/>
  <c r="BA63" i="6"/>
  <c r="AX63" i="6"/>
  <c r="AU63" i="6"/>
  <c r="AR63" i="6"/>
  <c r="AO63" i="6"/>
  <c r="AK63" i="6"/>
  <c r="AG63" i="6"/>
  <c r="AD63" i="6"/>
  <c r="AA63" i="6"/>
  <c r="X63" i="6"/>
  <c r="U63" i="6"/>
  <c r="R63" i="6"/>
  <c r="O63" i="6"/>
  <c r="L63" i="6"/>
  <c r="I63" i="6"/>
  <c r="F63" i="6"/>
  <c r="C63" i="6"/>
  <c r="DB62" i="6"/>
  <c r="CY62" i="6"/>
  <c r="CV62" i="6"/>
  <c r="CT62" i="6"/>
  <c r="CS62" i="6"/>
  <c r="CN62" i="6"/>
  <c r="CJ62" i="6"/>
  <c r="CF62" i="6"/>
  <c r="CB62" i="6"/>
  <c r="BY62" i="6"/>
  <c r="BV62" i="6"/>
  <c r="BS62" i="6"/>
  <c r="BP62" i="6"/>
  <c r="BM62" i="6"/>
  <c r="BJ62" i="6"/>
  <c r="BG62" i="6"/>
  <c r="BD62" i="6"/>
  <c r="BA62" i="6"/>
  <c r="AX62" i="6"/>
  <c r="AU62" i="6"/>
  <c r="AR62" i="6"/>
  <c r="AO62" i="6"/>
  <c r="AK62" i="6"/>
  <c r="AG62" i="6"/>
  <c r="AD62" i="6"/>
  <c r="AA62" i="6"/>
  <c r="X62" i="6"/>
  <c r="U62" i="6"/>
  <c r="R62" i="6"/>
  <c r="O62" i="6"/>
  <c r="L62" i="6"/>
  <c r="I62" i="6"/>
  <c r="F62" i="6"/>
  <c r="C62" i="6"/>
  <c r="DB61" i="6"/>
  <c r="CY61" i="6"/>
  <c r="CV61" i="6"/>
  <c r="CT61" i="6"/>
  <c r="CS61" i="6"/>
  <c r="CR61" i="6" s="1"/>
  <c r="CN61" i="6"/>
  <c r="CJ61" i="6"/>
  <c r="CF61" i="6"/>
  <c r="CB61" i="6"/>
  <c r="BY61" i="6"/>
  <c r="BV61" i="6"/>
  <c r="BS61" i="6"/>
  <c r="BP61" i="6"/>
  <c r="BM61" i="6"/>
  <c r="BJ61" i="6"/>
  <c r="BG61" i="6"/>
  <c r="BD61" i="6"/>
  <c r="BA61" i="6"/>
  <c r="AX61" i="6"/>
  <c r="AU61" i="6"/>
  <c r="AR61" i="6"/>
  <c r="AO61" i="6"/>
  <c r="AK61" i="6"/>
  <c r="AG61" i="6"/>
  <c r="AD61" i="6"/>
  <c r="AA61" i="6"/>
  <c r="X61" i="6"/>
  <c r="U61" i="6"/>
  <c r="R61" i="6"/>
  <c r="O61" i="6"/>
  <c r="L61" i="6"/>
  <c r="I61" i="6"/>
  <c r="F61" i="6"/>
  <c r="C61" i="6"/>
  <c r="DB60" i="6"/>
  <c r="CY60" i="6"/>
  <c r="CV60" i="6"/>
  <c r="CT60" i="6"/>
  <c r="CS60" i="6"/>
  <c r="CN60" i="6"/>
  <c r="CJ60" i="6"/>
  <c r="CF60" i="6"/>
  <c r="CB60" i="6"/>
  <c r="BY60" i="6"/>
  <c r="BV60" i="6"/>
  <c r="BS60" i="6"/>
  <c r="BP60" i="6"/>
  <c r="BM60" i="6"/>
  <c r="BJ60" i="6"/>
  <c r="BG60" i="6"/>
  <c r="BD60" i="6"/>
  <c r="BA60" i="6"/>
  <c r="AX60" i="6"/>
  <c r="AU60" i="6"/>
  <c r="AR60" i="6"/>
  <c r="AO60" i="6"/>
  <c r="AK60" i="6"/>
  <c r="AG60" i="6"/>
  <c r="AD60" i="6"/>
  <c r="AA60" i="6"/>
  <c r="X60" i="6"/>
  <c r="U60" i="6"/>
  <c r="R60" i="6"/>
  <c r="O60" i="6"/>
  <c r="L60" i="6"/>
  <c r="I60" i="6"/>
  <c r="F60" i="6"/>
  <c r="C60" i="6"/>
  <c r="DB59" i="5"/>
  <c r="CY59" i="5"/>
  <c r="CV59" i="5"/>
  <c r="CT59" i="5"/>
  <c r="CS59" i="5"/>
  <c r="CN59" i="5"/>
  <c r="CJ59" i="5"/>
  <c r="CF59" i="5"/>
  <c r="CB59" i="5"/>
  <c r="BY59" i="5"/>
  <c r="BV59" i="5"/>
  <c r="BS59" i="5"/>
  <c r="BP59" i="5"/>
  <c r="BM59" i="5"/>
  <c r="BJ59" i="5"/>
  <c r="BG59" i="5"/>
  <c r="BD59" i="5"/>
  <c r="BA59" i="5"/>
  <c r="AX59" i="5"/>
  <c r="AU59" i="5"/>
  <c r="AR59" i="5"/>
  <c r="AO59" i="5"/>
  <c r="AK59" i="5"/>
  <c r="AG59" i="5"/>
  <c r="AD59" i="5"/>
  <c r="AA59" i="5"/>
  <c r="X59" i="5"/>
  <c r="U59" i="5"/>
  <c r="R59" i="5"/>
  <c r="O59" i="5"/>
  <c r="L59" i="5"/>
  <c r="I59" i="5"/>
  <c r="F59" i="5"/>
  <c r="C59" i="5"/>
  <c r="DB58" i="5"/>
  <c r="CY58" i="5"/>
  <c r="CV58" i="5"/>
  <c r="CT58" i="5"/>
  <c r="CS58" i="5"/>
  <c r="CN58" i="5"/>
  <c r="CJ58" i="5"/>
  <c r="CF58" i="5"/>
  <c r="CB58" i="5"/>
  <c r="BY58" i="5"/>
  <c r="BV58" i="5"/>
  <c r="BS58" i="5"/>
  <c r="BP58" i="5"/>
  <c r="BM58" i="5"/>
  <c r="BJ58" i="5"/>
  <c r="BG58" i="5"/>
  <c r="BD58" i="5"/>
  <c r="BA58" i="5"/>
  <c r="AX58" i="5"/>
  <c r="AU58" i="5"/>
  <c r="AR58" i="5"/>
  <c r="AO58" i="5"/>
  <c r="AK58" i="5"/>
  <c r="AG58" i="5"/>
  <c r="AD58" i="5"/>
  <c r="AA58" i="5"/>
  <c r="X58" i="5"/>
  <c r="U58" i="5"/>
  <c r="R58" i="5"/>
  <c r="O58" i="5"/>
  <c r="L58" i="5"/>
  <c r="I58" i="5"/>
  <c r="F58" i="5"/>
  <c r="C58" i="5"/>
  <c r="DB57" i="5"/>
  <c r="CY57" i="5"/>
  <c r="CV57" i="5"/>
  <c r="CT57" i="5"/>
  <c r="CS57" i="5"/>
  <c r="CN57" i="5"/>
  <c r="CJ57" i="5"/>
  <c r="CF57" i="5"/>
  <c r="CB57" i="5"/>
  <c r="BY57" i="5"/>
  <c r="BV57" i="5"/>
  <c r="BS57" i="5"/>
  <c r="BP57" i="5"/>
  <c r="BM57" i="5"/>
  <c r="BJ57" i="5"/>
  <c r="BG57" i="5"/>
  <c r="BD57" i="5"/>
  <c r="BA57" i="5"/>
  <c r="AX57" i="5"/>
  <c r="AU57" i="5"/>
  <c r="AR57" i="5"/>
  <c r="AO57" i="5"/>
  <c r="AK57" i="5"/>
  <c r="AG57" i="5"/>
  <c r="AD57" i="5"/>
  <c r="AA57" i="5"/>
  <c r="X57" i="5"/>
  <c r="U57" i="5"/>
  <c r="R57" i="5"/>
  <c r="O57" i="5"/>
  <c r="L57" i="5"/>
  <c r="I57" i="5"/>
  <c r="F57" i="5"/>
  <c r="C57" i="5"/>
  <c r="DB56" i="5"/>
  <c r="CY56" i="5"/>
  <c r="CV56" i="5"/>
  <c r="CT56" i="5"/>
  <c r="CS56" i="5"/>
  <c r="CR56" i="5" s="1"/>
  <c r="CN56" i="5"/>
  <c r="CJ56" i="5"/>
  <c r="CF56" i="5"/>
  <c r="CB56" i="5"/>
  <c r="BY56" i="5"/>
  <c r="BV56" i="5"/>
  <c r="BS56" i="5"/>
  <c r="BP56" i="5"/>
  <c r="BM56" i="5"/>
  <c r="BJ56" i="5"/>
  <c r="BG56" i="5"/>
  <c r="BD56" i="5"/>
  <c r="BA56" i="5"/>
  <c r="AX56" i="5"/>
  <c r="AU56" i="5"/>
  <c r="AR56" i="5"/>
  <c r="AO56" i="5"/>
  <c r="AK56" i="5"/>
  <c r="AG56" i="5"/>
  <c r="AD56" i="5"/>
  <c r="AA56" i="5"/>
  <c r="X56" i="5"/>
  <c r="U56" i="5"/>
  <c r="R56" i="5"/>
  <c r="O56" i="5"/>
  <c r="L56" i="5"/>
  <c r="I56" i="5"/>
  <c r="F56" i="5"/>
  <c r="C56" i="5"/>
  <c r="DB55" i="5"/>
  <c r="CY55" i="5"/>
  <c r="CV55" i="5"/>
  <c r="CT55" i="5"/>
  <c r="CS55" i="5"/>
  <c r="CR55" i="5" s="1"/>
  <c r="CN55" i="5"/>
  <c r="CJ55" i="5"/>
  <c r="CF55" i="5"/>
  <c r="CB55" i="5"/>
  <c r="BY55" i="5"/>
  <c r="BV55" i="5"/>
  <c r="BS55" i="5"/>
  <c r="BP55" i="5"/>
  <c r="BM55" i="5"/>
  <c r="BJ55" i="5"/>
  <c r="BG55" i="5"/>
  <c r="BD55" i="5"/>
  <c r="BA55" i="5"/>
  <c r="AX55" i="5"/>
  <c r="AU55" i="5"/>
  <c r="AR55" i="5"/>
  <c r="AO55" i="5"/>
  <c r="AK55" i="5"/>
  <c r="AG55" i="5"/>
  <c r="AD55" i="5"/>
  <c r="AA55" i="5"/>
  <c r="X55" i="5"/>
  <c r="U55" i="5"/>
  <c r="R55" i="5"/>
  <c r="O55" i="5"/>
  <c r="L55" i="5"/>
  <c r="I55" i="5"/>
  <c r="F55" i="5"/>
  <c r="C55" i="5"/>
  <c r="DB54" i="5"/>
  <c r="CY54" i="5"/>
  <c r="CV54" i="5"/>
  <c r="CT54" i="5"/>
  <c r="CS54" i="5"/>
  <c r="CN54" i="5"/>
  <c r="CJ54" i="5"/>
  <c r="CF54" i="5"/>
  <c r="CB54" i="5"/>
  <c r="BY54" i="5"/>
  <c r="BV54" i="5"/>
  <c r="BS54" i="5"/>
  <c r="BP54" i="5"/>
  <c r="BM54" i="5"/>
  <c r="BJ54" i="5"/>
  <c r="BG54" i="5"/>
  <c r="BD54" i="5"/>
  <c r="BA54" i="5"/>
  <c r="AX54" i="5"/>
  <c r="AU54" i="5"/>
  <c r="AR54" i="5"/>
  <c r="AO54" i="5"/>
  <c r="AK54" i="5"/>
  <c r="AG54" i="5"/>
  <c r="AD54" i="5"/>
  <c r="AA54" i="5"/>
  <c r="X54" i="5"/>
  <c r="U54" i="5"/>
  <c r="R54" i="5"/>
  <c r="O54" i="5"/>
  <c r="L54" i="5"/>
  <c r="I54" i="5"/>
  <c r="F54" i="5"/>
  <c r="C54" i="5"/>
  <c r="DB53" i="5"/>
  <c r="CY53" i="5"/>
  <c r="CV53" i="5"/>
  <c r="CT53" i="5"/>
  <c r="CR53" i="5" s="1"/>
  <c r="CS53" i="5"/>
  <c r="CN53" i="5"/>
  <c r="CJ53" i="5"/>
  <c r="CF53" i="5"/>
  <c r="CB53" i="5"/>
  <c r="BY53" i="5"/>
  <c r="BV53" i="5"/>
  <c r="BS53" i="5"/>
  <c r="BP53" i="5"/>
  <c r="BM53" i="5"/>
  <c r="BJ53" i="5"/>
  <c r="BG53" i="5"/>
  <c r="BD53" i="5"/>
  <c r="BA53" i="5"/>
  <c r="AX53" i="5"/>
  <c r="AU53" i="5"/>
  <c r="AR53" i="5"/>
  <c r="AO53" i="5"/>
  <c r="AK53" i="5"/>
  <c r="AG53" i="5"/>
  <c r="AD53" i="5"/>
  <c r="AA53" i="5"/>
  <c r="X53" i="5"/>
  <c r="U53" i="5"/>
  <c r="R53" i="5"/>
  <c r="O53" i="5"/>
  <c r="L53" i="5"/>
  <c r="I53" i="5"/>
  <c r="F53" i="5"/>
  <c r="C53" i="5"/>
  <c r="DB52" i="5"/>
  <c r="CY52" i="5"/>
  <c r="CV52" i="5"/>
  <c r="CT52" i="5"/>
  <c r="CS52" i="5"/>
  <c r="CN52" i="5"/>
  <c r="CJ52" i="5"/>
  <c r="CF52" i="5"/>
  <c r="CB52" i="5"/>
  <c r="BY52" i="5"/>
  <c r="BV52" i="5"/>
  <c r="BS52" i="5"/>
  <c r="BP52" i="5"/>
  <c r="BM52" i="5"/>
  <c r="BJ52" i="5"/>
  <c r="BG52" i="5"/>
  <c r="BD52" i="5"/>
  <c r="BA52" i="5"/>
  <c r="AX52" i="5"/>
  <c r="AU52" i="5"/>
  <c r="AR52" i="5"/>
  <c r="AO52" i="5"/>
  <c r="AK52" i="5"/>
  <c r="AG52" i="5"/>
  <c r="AD52" i="5"/>
  <c r="AA52" i="5"/>
  <c r="X52" i="5"/>
  <c r="U52" i="5"/>
  <c r="R52" i="5"/>
  <c r="O52" i="5"/>
  <c r="L52" i="5"/>
  <c r="I52" i="5"/>
  <c r="F52" i="5"/>
  <c r="C52" i="5"/>
  <c r="DB51" i="5"/>
  <c r="CY51" i="5"/>
  <c r="CV51" i="5"/>
  <c r="CT51" i="5"/>
  <c r="CS51" i="5"/>
  <c r="CR51" i="5" s="1"/>
  <c r="CN51" i="5"/>
  <c r="CJ51" i="5"/>
  <c r="CF51" i="5"/>
  <c r="CB51" i="5"/>
  <c r="BY51" i="5"/>
  <c r="BV51" i="5"/>
  <c r="BS51" i="5"/>
  <c r="BP51" i="5"/>
  <c r="BM51" i="5"/>
  <c r="BJ51" i="5"/>
  <c r="BG51" i="5"/>
  <c r="BD51" i="5"/>
  <c r="BA51" i="5"/>
  <c r="AX51" i="5"/>
  <c r="AU51" i="5"/>
  <c r="AR51" i="5"/>
  <c r="AO51" i="5"/>
  <c r="AK51" i="5"/>
  <c r="AG51" i="5"/>
  <c r="AD51" i="5"/>
  <c r="AA51" i="5"/>
  <c r="X51" i="5"/>
  <c r="U51" i="5"/>
  <c r="R51" i="5"/>
  <c r="O51" i="5"/>
  <c r="L51" i="5"/>
  <c r="I51" i="5"/>
  <c r="F51" i="5"/>
  <c r="C51" i="5"/>
  <c r="DB50" i="5"/>
  <c r="CY50" i="5"/>
  <c r="CV50" i="5"/>
  <c r="CT50" i="5"/>
  <c r="CS50" i="5"/>
  <c r="CN50" i="5"/>
  <c r="CJ50" i="5"/>
  <c r="CF50" i="5"/>
  <c r="CB50" i="5"/>
  <c r="BY50" i="5"/>
  <c r="BV50" i="5"/>
  <c r="BS50" i="5"/>
  <c r="BP50" i="5"/>
  <c r="BM50" i="5"/>
  <c r="BJ50" i="5"/>
  <c r="BG50" i="5"/>
  <c r="BD50" i="5"/>
  <c r="BA50" i="5"/>
  <c r="AX50" i="5"/>
  <c r="AU50" i="5"/>
  <c r="AR50" i="5"/>
  <c r="AO50" i="5"/>
  <c r="AK50" i="5"/>
  <c r="AG50" i="5"/>
  <c r="AD50" i="5"/>
  <c r="AA50" i="5"/>
  <c r="X50" i="5"/>
  <c r="U50" i="5"/>
  <c r="R50" i="5"/>
  <c r="O50" i="5"/>
  <c r="L50" i="5"/>
  <c r="I50" i="5"/>
  <c r="F50" i="5"/>
  <c r="C50" i="5"/>
  <c r="DB49" i="5"/>
  <c r="CY49" i="5"/>
  <c r="CV49" i="5"/>
  <c r="CT49" i="5"/>
  <c r="CR49" i="5" s="1"/>
  <c r="CS49" i="5"/>
  <c r="CN49" i="5"/>
  <c r="CJ49" i="5"/>
  <c r="CF49" i="5"/>
  <c r="CB49" i="5"/>
  <c r="BY49" i="5"/>
  <c r="BV49" i="5"/>
  <c r="BS49" i="5"/>
  <c r="BP49" i="5"/>
  <c r="BM49" i="5"/>
  <c r="BJ49" i="5"/>
  <c r="BG49" i="5"/>
  <c r="BD49" i="5"/>
  <c r="BA49" i="5"/>
  <c r="AX49" i="5"/>
  <c r="AU49" i="5"/>
  <c r="AR49" i="5"/>
  <c r="AO49" i="5"/>
  <c r="AK49" i="5"/>
  <c r="AG49" i="5"/>
  <c r="AD49" i="5"/>
  <c r="AA49" i="5"/>
  <c r="X49" i="5"/>
  <c r="U49" i="5"/>
  <c r="R49" i="5"/>
  <c r="O49" i="5"/>
  <c r="L49" i="5"/>
  <c r="I49" i="5"/>
  <c r="F49" i="5"/>
  <c r="C49" i="5"/>
  <c r="DB48" i="5"/>
  <c r="CY48" i="5"/>
  <c r="CV48" i="5"/>
  <c r="CT48" i="5"/>
  <c r="CS48" i="5"/>
  <c r="CR48" i="5" s="1"/>
  <c r="CN48" i="5"/>
  <c r="CJ48" i="5"/>
  <c r="CF48" i="5"/>
  <c r="CB48" i="5"/>
  <c r="BY48" i="5"/>
  <c r="BV48" i="5"/>
  <c r="BS48" i="5"/>
  <c r="BP48" i="5"/>
  <c r="BM48" i="5"/>
  <c r="BJ48" i="5"/>
  <c r="BG48" i="5"/>
  <c r="BD48" i="5"/>
  <c r="BA48" i="5"/>
  <c r="AX48" i="5"/>
  <c r="AU48" i="5"/>
  <c r="AR48" i="5"/>
  <c r="AO48" i="5"/>
  <c r="AK48" i="5"/>
  <c r="AG48" i="5"/>
  <c r="AD48" i="5"/>
  <c r="AA48" i="5"/>
  <c r="X48" i="5"/>
  <c r="U48" i="5"/>
  <c r="R48" i="5"/>
  <c r="O48" i="5"/>
  <c r="L48" i="5"/>
  <c r="I48" i="5"/>
  <c r="F48" i="5"/>
  <c r="C48" i="5"/>
  <c r="DB71" i="5"/>
  <c r="CY71" i="5"/>
  <c r="CV71" i="5"/>
  <c r="CT71" i="5"/>
  <c r="CS71" i="5"/>
  <c r="CN71" i="5"/>
  <c r="CJ71" i="5"/>
  <c r="CF71" i="5"/>
  <c r="CB71" i="5"/>
  <c r="BY71" i="5"/>
  <c r="BV71" i="5"/>
  <c r="BS71" i="5"/>
  <c r="BP71" i="5"/>
  <c r="BM71" i="5"/>
  <c r="BJ71" i="5"/>
  <c r="BG71" i="5"/>
  <c r="BD71" i="5"/>
  <c r="BA71" i="5"/>
  <c r="AX71" i="5"/>
  <c r="AU71" i="5"/>
  <c r="AR71" i="5"/>
  <c r="AO71" i="5"/>
  <c r="AK71" i="5"/>
  <c r="AG71" i="5"/>
  <c r="AD71" i="5"/>
  <c r="AA71" i="5"/>
  <c r="X71" i="5"/>
  <c r="U71" i="5"/>
  <c r="R71" i="5"/>
  <c r="O71" i="5"/>
  <c r="L71" i="5"/>
  <c r="I71" i="5"/>
  <c r="F71" i="5"/>
  <c r="C71" i="5"/>
  <c r="DB70" i="5"/>
  <c r="CY70" i="5"/>
  <c r="CV70" i="5"/>
  <c r="CT70" i="5"/>
  <c r="CS70" i="5"/>
  <c r="CN70" i="5"/>
  <c r="CJ70" i="5"/>
  <c r="CF70" i="5"/>
  <c r="CB70" i="5"/>
  <c r="BY70" i="5"/>
  <c r="BV70" i="5"/>
  <c r="BS70" i="5"/>
  <c r="BP70" i="5"/>
  <c r="BM70" i="5"/>
  <c r="BJ70" i="5"/>
  <c r="BG70" i="5"/>
  <c r="BD70" i="5"/>
  <c r="BA70" i="5"/>
  <c r="AX70" i="5"/>
  <c r="AU70" i="5"/>
  <c r="AR70" i="5"/>
  <c r="AO70" i="5"/>
  <c r="AK70" i="5"/>
  <c r="AG70" i="5"/>
  <c r="AD70" i="5"/>
  <c r="AA70" i="5"/>
  <c r="X70" i="5"/>
  <c r="U70" i="5"/>
  <c r="R70" i="5"/>
  <c r="O70" i="5"/>
  <c r="L70" i="5"/>
  <c r="I70" i="5"/>
  <c r="F70" i="5"/>
  <c r="C70" i="5"/>
  <c r="DB69" i="5"/>
  <c r="CY69" i="5"/>
  <c r="CV69" i="5"/>
  <c r="CT69" i="5"/>
  <c r="CS69" i="5"/>
  <c r="CR69" i="5" s="1"/>
  <c r="CN69" i="5"/>
  <c r="CJ69" i="5"/>
  <c r="CF69" i="5"/>
  <c r="CB69" i="5"/>
  <c r="BY69" i="5"/>
  <c r="BV69" i="5"/>
  <c r="BS69" i="5"/>
  <c r="BP69" i="5"/>
  <c r="BM69" i="5"/>
  <c r="BJ69" i="5"/>
  <c r="BG69" i="5"/>
  <c r="BD69" i="5"/>
  <c r="BA69" i="5"/>
  <c r="AX69" i="5"/>
  <c r="AU69" i="5"/>
  <c r="AR69" i="5"/>
  <c r="AO69" i="5"/>
  <c r="AK69" i="5"/>
  <c r="AG69" i="5"/>
  <c r="AD69" i="5"/>
  <c r="AA69" i="5"/>
  <c r="X69" i="5"/>
  <c r="U69" i="5"/>
  <c r="R69" i="5"/>
  <c r="O69" i="5"/>
  <c r="L69" i="5"/>
  <c r="I69" i="5"/>
  <c r="F69" i="5"/>
  <c r="C69" i="5"/>
  <c r="CR59" i="5" l="1"/>
  <c r="CR70" i="5"/>
  <c r="CR50" i="5"/>
  <c r="CR54" i="5"/>
  <c r="CR60" i="6"/>
  <c r="CR64" i="6"/>
  <c r="CR69" i="6"/>
  <c r="CR62" i="6"/>
  <c r="CR71" i="5"/>
  <c r="CR52" i="5"/>
  <c r="CR57" i="5"/>
  <c r="CR58" i="5"/>
  <c r="CR63" i="6"/>
  <c r="DB66" i="5"/>
  <c r="CY66" i="5"/>
  <c r="CV66" i="5"/>
  <c r="CR66" i="5"/>
  <c r="CN66" i="5"/>
  <c r="CJ66" i="5"/>
  <c r="CF66" i="5"/>
  <c r="CB66" i="5"/>
  <c r="BY66" i="5"/>
  <c r="BV66" i="5"/>
  <c r="BS66" i="5"/>
  <c r="BP66" i="5"/>
  <c r="BM66" i="5"/>
  <c r="BJ66" i="5"/>
  <c r="BG66" i="5"/>
  <c r="BD66" i="5"/>
  <c r="BA66" i="5"/>
  <c r="AX66" i="5"/>
  <c r="AU66" i="5"/>
  <c r="AR66" i="5"/>
  <c r="AO66" i="5"/>
  <c r="AK66" i="5"/>
  <c r="AG66" i="5"/>
  <c r="AD66" i="5"/>
  <c r="AA66" i="5"/>
  <c r="X66" i="5"/>
  <c r="U66" i="5"/>
  <c r="R66" i="5"/>
  <c r="O66" i="5"/>
  <c r="L66" i="5"/>
  <c r="I66" i="5"/>
  <c r="F66" i="5"/>
  <c r="C66" i="5"/>
  <c r="DB65" i="5"/>
  <c r="CY65" i="5"/>
  <c r="CV65" i="5"/>
  <c r="CT65" i="5"/>
  <c r="CS65" i="5"/>
  <c r="CN65" i="5"/>
  <c r="CJ65" i="5"/>
  <c r="CF65" i="5"/>
  <c r="CB65" i="5"/>
  <c r="BY65" i="5"/>
  <c r="BV65" i="5"/>
  <c r="BS65" i="5"/>
  <c r="BP65" i="5"/>
  <c r="BM65" i="5"/>
  <c r="BJ65" i="5"/>
  <c r="BG65" i="5"/>
  <c r="BD65" i="5"/>
  <c r="BA65" i="5"/>
  <c r="AX65" i="5"/>
  <c r="AU65" i="5"/>
  <c r="AR65" i="5"/>
  <c r="AO65" i="5"/>
  <c r="AK65" i="5"/>
  <c r="AG65" i="5"/>
  <c r="AD65" i="5"/>
  <c r="AA65" i="5"/>
  <c r="X65" i="5"/>
  <c r="U65" i="5"/>
  <c r="R65" i="5"/>
  <c r="O65" i="5"/>
  <c r="L65" i="5"/>
  <c r="I65" i="5"/>
  <c r="F65" i="5"/>
  <c r="C65" i="5"/>
  <c r="DB64" i="5"/>
  <c r="CY64" i="5"/>
  <c r="CV64" i="5"/>
  <c r="CT64" i="5"/>
  <c r="CS64" i="5"/>
  <c r="CN64" i="5"/>
  <c r="CJ64" i="5"/>
  <c r="CF64" i="5"/>
  <c r="CB64" i="5"/>
  <c r="BY64" i="5"/>
  <c r="BV64" i="5"/>
  <c r="BS64" i="5"/>
  <c r="BP64" i="5"/>
  <c r="BM64" i="5"/>
  <c r="BJ64" i="5"/>
  <c r="BG64" i="5"/>
  <c r="BD64" i="5"/>
  <c r="BA64" i="5"/>
  <c r="AX64" i="5"/>
  <c r="AU64" i="5"/>
  <c r="AR64" i="5"/>
  <c r="AO64" i="5"/>
  <c r="AK64" i="5"/>
  <c r="AG64" i="5"/>
  <c r="AD64" i="5"/>
  <c r="AA64" i="5"/>
  <c r="X64" i="5"/>
  <c r="U64" i="5"/>
  <c r="R64" i="5"/>
  <c r="O64" i="5"/>
  <c r="L64" i="5"/>
  <c r="I64" i="5"/>
  <c r="F64" i="5"/>
  <c r="C64" i="5"/>
  <c r="DB63" i="5"/>
  <c r="CY63" i="5"/>
  <c r="CV63" i="5"/>
  <c r="CT63" i="5"/>
  <c r="CS63" i="5"/>
  <c r="CR63" i="5" s="1"/>
  <c r="CN63" i="5"/>
  <c r="CJ63" i="5"/>
  <c r="CF63" i="5"/>
  <c r="CB63" i="5"/>
  <c r="BY63" i="5"/>
  <c r="BV63" i="5"/>
  <c r="BS63" i="5"/>
  <c r="BP63" i="5"/>
  <c r="BM63" i="5"/>
  <c r="BJ63" i="5"/>
  <c r="BG63" i="5"/>
  <c r="BD63" i="5"/>
  <c r="BA63" i="5"/>
  <c r="AX63" i="5"/>
  <c r="AU63" i="5"/>
  <c r="AR63" i="5"/>
  <c r="AO63" i="5"/>
  <c r="AK63" i="5"/>
  <c r="AG63" i="5"/>
  <c r="AD63" i="5"/>
  <c r="AA63" i="5"/>
  <c r="X63" i="5"/>
  <c r="U63" i="5"/>
  <c r="R63" i="5"/>
  <c r="O63" i="5"/>
  <c r="L63" i="5"/>
  <c r="I63" i="5"/>
  <c r="F63" i="5"/>
  <c r="C63" i="5"/>
  <c r="DB62" i="5"/>
  <c r="CY62" i="5"/>
  <c r="CV62" i="5"/>
  <c r="CT62" i="5"/>
  <c r="CS62" i="5"/>
  <c r="CN62" i="5"/>
  <c r="CJ62" i="5"/>
  <c r="CF62" i="5"/>
  <c r="CB62" i="5"/>
  <c r="BY62" i="5"/>
  <c r="BV62" i="5"/>
  <c r="BS62" i="5"/>
  <c r="BP62" i="5"/>
  <c r="BM62" i="5"/>
  <c r="BJ62" i="5"/>
  <c r="BG62" i="5"/>
  <c r="BD62" i="5"/>
  <c r="BA62" i="5"/>
  <c r="AX62" i="5"/>
  <c r="AU62" i="5"/>
  <c r="AR62" i="5"/>
  <c r="AO62" i="5"/>
  <c r="AK62" i="5"/>
  <c r="AG62" i="5"/>
  <c r="AD62" i="5"/>
  <c r="AA62" i="5"/>
  <c r="X62" i="5"/>
  <c r="U62" i="5"/>
  <c r="R62" i="5"/>
  <c r="O62" i="5"/>
  <c r="L62" i="5"/>
  <c r="I62" i="5"/>
  <c r="F62" i="5"/>
  <c r="C62" i="5"/>
  <c r="DB61" i="5"/>
  <c r="CY61" i="5"/>
  <c r="CV61" i="5"/>
  <c r="CT61" i="5"/>
  <c r="CS61" i="5"/>
  <c r="CN61" i="5"/>
  <c r="CJ61" i="5"/>
  <c r="CF61" i="5"/>
  <c r="CB61" i="5"/>
  <c r="BY61" i="5"/>
  <c r="BV61" i="5"/>
  <c r="BS61" i="5"/>
  <c r="BP61" i="5"/>
  <c r="BM61" i="5"/>
  <c r="BJ61" i="5"/>
  <c r="BG61" i="5"/>
  <c r="BD61" i="5"/>
  <c r="BA61" i="5"/>
  <c r="AX61" i="5"/>
  <c r="AU61" i="5"/>
  <c r="AR61" i="5"/>
  <c r="AO61" i="5"/>
  <c r="AK61" i="5"/>
  <c r="AG61" i="5"/>
  <c r="AD61" i="5"/>
  <c r="AA61" i="5"/>
  <c r="X61" i="5"/>
  <c r="U61" i="5"/>
  <c r="R61" i="5"/>
  <c r="O61" i="5"/>
  <c r="L61" i="5"/>
  <c r="I61" i="5"/>
  <c r="F61" i="5"/>
  <c r="C61" i="5"/>
  <c r="DB60" i="5"/>
  <c r="CY60" i="5"/>
  <c r="CV60" i="5"/>
  <c r="CT60" i="5"/>
  <c r="CS60" i="5"/>
  <c r="CN60" i="5"/>
  <c r="CJ60" i="5"/>
  <c r="CF60" i="5"/>
  <c r="CB60" i="5"/>
  <c r="BY60" i="5"/>
  <c r="BV60" i="5"/>
  <c r="BS60" i="5"/>
  <c r="BP60" i="5"/>
  <c r="BM60" i="5"/>
  <c r="BJ60" i="5"/>
  <c r="BG60" i="5"/>
  <c r="BD60" i="5"/>
  <c r="BA60" i="5"/>
  <c r="AX60" i="5"/>
  <c r="AU60" i="5"/>
  <c r="AR60" i="5"/>
  <c r="AO60" i="5"/>
  <c r="AK60" i="5"/>
  <c r="AG60" i="5"/>
  <c r="AD60" i="5"/>
  <c r="AA60" i="5"/>
  <c r="X60" i="5"/>
  <c r="U60" i="5"/>
  <c r="R60" i="5"/>
  <c r="O60" i="5"/>
  <c r="L60" i="5"/>
  <c r="I60" i="5"/>
  <c r="F60" i="5"/>
  <c r="C60" i="5"/>
  <c r="CR62" i="5" l="1"/>
  <c r="CR65" i="5"/>
  <c r="CR61" i="5"/>
  <c r="CR64" i="5"/>
  <c r="CR60" i="5"/>
  <c r="DB68" i="5" l="1"/>
  <c r="CY68" i="5"/>
  <c r="CV68" i="5"/>
  <c r="CT68" i="5"/>
  <c r="CS68" i="5"/>
  <c r="CR68" i="5" s="1"/>
  <c r="CN68" i="5"/>
  <c r="CJ68" i="5"/>
  <c r="CF68" i="5"/>
  <c r="CB68" i="5"/>
  <c r="BY68" i="5"/>
  <c r="BV68" i="5"/>
  <c r="BS68" i="5"/>
  <c r="BP68" i="5"/>
  <c r="BM68" i="5"/>
  <c r="BJ68" i="5"/>
  <c r="BG68" i="5"/>
  <c r="BD68" i="5"/>
  <c r="BA68" i="5"/>
  <c r="AX68" i="5"/>
  <c r="AU68" i="5"/>
  <c r="AR68" i="5"/>
  <c r="AO68" i="5"/>
  <c r="AK68" i="5"/>
  <c r="AG68" i="5"/>
  <c r="AD68" i="5"/>
  <c r="AA68" i="5"/>
  <c r="X68" i="5"/>
  <c r="U68" i="5"/>
  <c r="R68" i="5"/>
  <c r="O68" i="5"/>
  <c r="L68" i="5"/>
  <c r="I68" i="5"/>
  <c r="F68" i="5"/>
  <c r="C68" i="5"/>
  <c r="DB67" i="5" l="1"/>
  <c r="CY67" i="5"/>
  <c r="CV67" i="5"/>
  <c r="CT67" i="5"/>
  <c r="CS67" i="5"/>
  <c r="CN67" i="5"/>
  <c r="CJ67" i="5"/>
  <c r="CF67" i="5"/>
  <c r="CB67" i="5"/>
  <c r="BY67" i="5"/>
  <c r="BV67" i="5"/>
  <c r="BS67" i="5"/>
  <c r="BP67" i="5"/>
  <c r="BM67" i="5"/>
  <c r="BJ67" i="5"/>
  <c r="BG67" i="5"/>
  <c r="BD67" i="5"/>
  <c r="BA67" i="5"/>
  <c r="AX67" i="5"/>
  <c r="AU67" i="5"/>
  <c r="AR67" i="5"/>
  <c r="AO67" i="5"/>
  <c r="AK67" i="5"/>
  <c r="AG67" i="5"/>
  <c r="AD67" i="5"/>
  <c r="AA67" i="5"/>
  <c r="X67" i="5"/>
  <c r="U67" i="5"/>
  <c r="R67" i="5"/>
  <c r="O67" i="5"/>
  <c r="L67" i="5"/>
  <c r="I67" i="5"/>
  <c r="F67" i="5"/>
  <c r="C67" i="5"/>
  <c r="CR67" i="5" l="1"/>
  <c r="CT47" i="5"/>
  <c r="CS47" i="5"/>
  <c r="CR47" i="5" s="1"/>
  <c r="CT46" i="5"/>
  <c r="CS46" i="5"/>
  <c r="CT45" i="5"/>
  <c r="CS45" i="5"/>
  <c r="CT44" i="5"/>
  <c r="CS44" i="5"/>
  <c r="CT43" i="5"/>
  <c r="CS43" i="5"/>
  <c r="CT42" i="5"/>
  <c r="CS42" i="5"/>
  <c r="CR42" i="5" s="1"/>
  <c r="CT41" i="5"/>
  <c r="CS41" i="5"/>
  <c r="CT40" i="5"/>
  <c r="CS40" i="5"/>
  <c r="CT39" i="5"/>
  <c r="CS39" i="5"/>
  <c r="CR39" i="5" s="1"/>
  <c r="CT38" i="5"/>
  <c r="CS38" i="5"/>
  <c r="CR38" i="5" s="1"/>
  <c r="CT37" i="5"/>
  <c r="CS37" i="5"/>
  <c r="CT36" i="5"/>
  <c r="CS36" i="5"/>
  <c r="CR35" i="5"/>
  <c r="CR34" i="5"/>
  <c r="CR33" i="5"/>
  <c r="CT32" i="5"/>
  <c r="CS32" i="5"/>
  <c r="CR31" i="5"/>
  <c r="CR30" i="5"/>
  <c r="CR29" i="5"/>
  <c r="CR28" i="5"/>
  <c r="CR27" i="5"/>
  <c r="CR26" i="5"/>
  <c r="CR25" i="5"/>
  <c r="CR24" i="5"/>
  <c r="CT23" i="5"/>
  <c r="CS23" i="5"/>
  <c r="CR22" i="5"/>
  <c r="CT21" i="5"/>
  <c r="CS21" i="5"/>
  <c r="CR20" i="5"/>
  <c r="CT19" i="5"/>
  <c r="CS19" i="5"/>
  <c r="CT18" i="5"/>
  <c r="CS18" i="5"/>
  <c r="CT17" i="5"/>
  <c r="CS17" i="5"/>
  <c r="CT16" i="5"/>
  <c r="CS16" i="5"/>
  <c r="CT15" i="5"/>
  <c r="CS15" i="5"/>
  <c r="CR14" i="5"/>
  <c r="CT13" i="5"/>
  <c r="CS13" i="5"/>
  <c r="CR12" i="5"/>
  <c r="AG47" i="5"/>
  <c r="AD47" i="5"/>
  <c r="AA47" i="5"/>
  <c r="X47" i="5"/>
  <c r="U47" i="5"/>
  <c r="R47" i="5"/>
  <c r="O47" i="5"/>
  <c r="L47" i="5"/>
  <c r="I47" i="5"/>
  <c r="F47" i="5"/>
  <c r="C47" i="5"/>
  <c r="AG46" i="5"/>
  <c r="AD46" i="5"/>
  <c r="AA46" i="5"/>
  <c r="X46" i="5"/>
  <c r="U46" i="5"/>
  <c r="R46" i="5"/>
  <c r="O46" i="5"/>
  <c r="L46" i="5"/>
  <c r="I46" i="5"/>
  <c r="F46" i="5"/>
  <c r="C46" i="5"/>
  <c r="AG45" i="5"/>
  <c r="AD45" i="5"/>
  <c r="AA45" i="5"/>
  <c r="X45" i="5"/>
  <c r="U45" i="5"/>
  <c r="R45" i="5"/>
  <c r="O45" i="5"/>
  <c r="L45" i="5"/>
  <c r="I45" i="5"/>
  <c r="F45" i="5"/>
  <c r="C45" i="5"/>
  <c r="AG44" i="5"/>
  <c r="AD44" i="5"/>
  <c r="AA44" i="5"/>
  <c r="X44" i="5"/>
  <c r="U44" i="5"/>
  <c r="R44" i="5"/>
  <c r="O44" i="5"/>
  <c r="L44" i="5"/>
  <c r="I44" i="5"/>
  <c r="F44" i="5"/>
  <c r="C44" i="5"/>
  <c r="AG43" i="5"/>
  <c r="AD43" i="5"/>
  <c r="AA43" i="5"/>
  <c r="X43" i="5"/>
  <c r="U43" i="5"/>
  <c r="R43" i="5"/>
  <c r="O43" i="5"/>
  <c r="L43" i="5"/>
  <c r="I43" i="5"/>
  <c r="F43" i="5"/>
  <c r="C43" i="5"/>
  <c r="AG42" i="5"/>
  <c r="AD42" i="5"/>
  <c r="AA42" i="5"/>
  <c r="X42" i="5"/>
  <c r="U42" i="5"/>
  <c r="R42" i="5"/>
  <c r="O42" i="5"/>
  <c r="L42" i="5"/>
  <c r="I42" i="5"/>
  <c r="F42" i="5"/>
  <c r="C42" i="5"/>
  <c r="AG41" i="5"/>
  <c r="AD41" i="5"/>
  <c r="AA41" i="5"/>
  <c r="X41" i="5"/>
  <c r="U41" i="5"/>
  <c r="R41" i="5"/>
  <c r="O41" i="5"/>
  <c r="L41" i="5"/>
  <c r="I41" i="5"/>
  <c r="F41" i="5"/>
  <c r="C41" i="5"/>
  <c r="AG40" i="5"/>
  <c r="AD40" i="5"/>
  <c r="AA40" i="5"/>
  <c r="X40" i="5"/>
  <c r="U40" i="5"/>
  <c r="R40" i="5"/>
  <c r="O40" i="5"/>
  <c r="L40" i="5"/>
  <c r="I40" i="5"/>
  <c r="F40" i="5"/>
  <c r="C40" i="5"/>
  <c r="AG39" i="5"/>
  <c r="AD39" i="5"/>
  <c r="AA39" i="5"/>
  <c r="X39" i="5"/>
  <c r="U39" i="5"/>
  <c r="R39" i="5"/>
  <c r="O39" i="5"/>
  <c r="L39" i="5"/>
  <c r="I39" i="5"/>
  <c r="F39" i="5"/>
  <c r="C39" i="5"/>
  <c r="AG38" i="5"/>
  <c r="AD38" i="5"/>
  <c r="AA38" i="5"/>
  <c r="X38" i="5"/>
  <c r="U38" i="5"/>
  <c r="R38" i="5"/>
  <c r="O38" i="5"/>
  <c r="L38" i="5"/>
  <c r="I38" i="5"/>
  <c r="F38" i="5"/>
  <c r="C38" i="5"/>
  <c r="AG37" i="5"/>
  <c r="AD37" i="5"/>
  <c r="AA37" i="5"/>
  <c r="X37" i="5"/>
  <c r="U37" i="5"/>
  <c r="R37" i="5"/>
  <c r="O37" i="5"/>
  <c r="L37" i="5"/>
  <c r="I37" i="5"/>
  <c r="F37" i="5"/>
  <c r="C37" i="5"/>
  <c r="AG36" i="5"/>
  <c r="AD36" i="5"/>
  <c r="AA36" i="5"/>
  <c r="X36" i="5"/>
  <c r="U36" i="5"/>
  <c r="R36" i="5"/>
  <c r="O36" i="5"/>
  <c r="L36" i="5"/>
  <c r="I36" i="5"/>
  <c r="F36" i="5"/>
  <c r="C36" i="5"/>
  <c r="AG35" i="5"/>
  <c r="AD35" i="5"/>
  <c r="AA35" i="5"/>
  <c r="X35" i="5"/>
  <c r="U35" i="5"/>
  <c r="R35" i="5"/>
  <c r="O35" i="5"/>
  <c r="L35" i="5"/>
  <c r="I35" i="5"/>
  <c r="F35" i="5"/>
  <c r="C35" i="5"/>
  <c r="AG34" i="5"/>
  <c r="AD34" i="5"/>
  <c r="AA34" i="5"/>
  <c r="X34" i="5"/>
  <c r="U34" i="5"/>
  <c r="R34" i="5"/>
  <c r="O34" i="5"/>
  <c r="L34" i="5"/>
  <c r="I34" i="5"/>
  <c r="F34" i="5"/>
  <c r="C34" i="5"/>
  <c r="AG33" i="5"/>
  <c r="AD33" i="5"/>
  <c r="AA33" i="5"/>
  <c r="X33" i="5"/>
  <c r="U33" i="5"/>
  <c r="R33" i="5"/>
  <c r="O33" i="5"/>
  <c r="L33" i="5"/>
  <c r="I33" i="5"/>
  <c r="F33" i="5"/>
  <c r="C33" i="5"/>
  <c r="AG32" i="5"/>
  <c r="AD32" i="5"/>
  <c r="AA32" i="5"/>
  <c r="X32" i="5"/>
  <c r="U32" i="5"/>
  <c r="R32" i="5"/>
  <c r="O32" i="5"/>
  <c r="L32" i="5"/>
  <c r="I32" i="5"/>
  <c r="F32" i="5"/>
  <c r="C32" i="5"/>
  <c r="AG31" i="5"/>
  <c r="AD31" i="5"/>
  <c r="AA31" i="5"/>
  <c r="X31" i="5"/>
  <c r="U31" i="5"/>
  <c r="R31" i="5"/>
  <c r="O31" i="5"/>
  <c r="L31" i="5"/>
  <c r="I31" i="5"/>
  <c r="F31" i="5"/>
  <c r="C31" i="5"/>
  <c r="AG30" i="5"/>
  <c r="AD30" i="5"/>
  <c r="AA30" i="5"/>
  <c r="X30" i="5"/>
  <c r="U30" i="5"/>
  <c r="R30" i="5"/>
  <c r="O30" i="5"/>
  <c r="L30" i="5"/>
  <c r="I30" i="5"/>
  <c r="F30" i="5"/>
  <c r="C30" i="5"/>
  <c r="AG29" i="5"/>
  <c r="AD29" i="5"/>
  <c r="AA29" i="5"/>
  <c r="X29" i="5"/>
  <c r="U29" i="5"/>
  <c r="R29" i="5"/>
  <c r="O29" i="5"/>
  <c r="L29" i="5"/>
  <c r="I29" i="5"/>
  <c r="F29" i="5"/>
  <c r="C29" i="5"/>
  <c r="AG28" i="5"/>
  <c r="AD28" i="5"/>
  <c r="AA28" i="5"/>
  <c r="X28" i="5"/>
  <c r="U28" i="5"/>
  <c r="R28" i="5"/>
  <c r="O28" i="5"/>
  <c r="L28" i="5"/>
  <c r="I28" i="5"/>
  <c r="F28" i="5"/>
  <c r="C28" i="5"/>
  <c r="AG27" i="5"/>
  <c r="AD27" i="5"/>
  <c r="AA27" i="5"/>
  <c r="X27" i="5"/>
  <c r="U27" i="5"/>
  <c r="R27" i="5"/>
  <c r="O27" i="5"/>
  <c r="L27" i="5"/>
  <c r="I27" i="5"/>
  <c r="F27" i="5"/>
  <c r="C27" i="5"/>
  <c r="AG26" i="5"/>
  <c r="AD26" i="5"/>
  <c r="AA26" i="5"/>
  <c r="X26" i="5"/>
  <c r="U26" i="5"/>
  <c r="R26" i="5"/>
  <c r="O26" i="5"/>
  <c r="L26" i="5"/>
  <c r="I26" i="5"/>
  <c r="F26" i="5"/>
  <c r="C26" i="5"/>
  <c r="AG25" i="5"/>
  <c r="AD25" i="5"/>
  <c r="AA25" i="5"/>
  <c r="X25" i="5"/>
  <c r="U25" i="5"/>
  <c r="R25" i="5"/>
  <c r="O25" i="5"/>
  <c r="L25" i="5"/>
  <c r="I25" i="5"/>
  <c r="F25" i="5"/>
  <c r="C25" i="5"/>
  <c r="AG24" i="5"/>
  <c r="AD24" i="5"/>
  <c r="AA24" i="5"/>
  <c r="X24" i="5"/>
  <c r="U24" i="5"/>
  <c r="R24" i="5"/>
  <c r="O24" i="5"/>
  <c r="L24" i="5"/>
  <c r="I24" i="5"/>
  <c r="F24" i="5"/>
  <c r="C24" i="5"/>
  <c r="AG23" i="5"/>
  <c r="AD23" i="5"/>
  <c r="AA23" i="5"/>
  <c r="X23" i="5"/>
  <c r="U23" i="5"/>
  <c r="R23" i="5"/>
  <c r="O23" i="5"/>
  <c r="L23" i="5"/>
  <c r="I23" i="5"/>
  <c r="F23" i="5"/>
  <c r="C23" i="5"/>
  <c r="AG22" i="5"/>
  <c r="AD22" i="5"/>
  <c r="AA22" i="5"/>
  <c r="X22" i="5"/>
  <c r="U22" i="5"/>
  <c r="R22" i="5"/>
  <c r="O22" i="5"/>
  <c r="L22" i="5"/>
  <c r="I22" i="5"/>
  <c r="F22" i="5"/>
  <c r="C22" i="5"/>
  <c r="AG21" i="5"/>
  <c r="AD21" i="5"/>
  <c r="AA21" i="5"/>
  <c r="X21" i="5"/>
  <c r="U21" i="5"/>
  <c r="R21" i="5"/>
  <c r="O21" i="5"/>
  <c r="L21" i="5"/>
  <c r="I21" i="5"/>
  <c r="F21" i="5"/>
  <c r="C21" i="5"/>
  <c r="AG20" i="5"/>
  <c r="AD20" i="5"/>
  <c r="AA20" i="5"/>
  <c r="X20" i="5"/>
  <c r="U20" i="5"/>
  <c r="R20" i="5"/>
  <c r="O20" i="5"/>
  <c r="L20" i="5"/>
  <c r="I20" i="5"/>
  <c r="F20" i="5"/>
  <c r="C20" i="5"/>
  <c r="AG19" i="5"/>
  <c r="AD19" i="5"/>
  <c r="AA19" i="5"/>
  <c r="X19" i="5"/>
  <c r="U19" i="5"/>
  <c r="R19" i="5"/>
  <c r="O19" i="5"/>
  <c r="L19" i="5"/>
  <c r="I19" i="5"/>
  <c r="F19" i="5"/>
  <c r="C19" i="5"/>
  <c r="AG18" i="5"/>
  <c r="AD18" i="5"/>
  <c r="AA18" i="5"/>
  <c r="X18" i="5"/>
  <c r="U18" i="5"/>
  <c r="R18" i="5"/>
  <c r="O18" i="5"/>
  <c r="L18" i="5"/>
  <c r="I18" i="5"/>
  <c r="F18" i="5"/>
  <c r="C18" i="5"/>
  <c r="AG17" i="5"/>
  <c r="AD17" i="5"/>
  <c r="AA17" i="5"/>
  <c r="X17" i="5"/>
  <c r="U17" i="5"/>
  <c r="R17" i="5"/>
  <c r="O17" i="5"/>
  <c r="L17" i="5"/>
  <c r="I17" i="5"/>
  <c r="F17" i="5"/>
  <c r="C17" i="5"/>
  <c r="AG16" i="5"/>
  <c r="AD16" i="5"/>
  <c r="AA16" i="5"/>
  <c r="X16" i="5"/>
  <c r="U16" i="5"/>
  <c r="R16" i="5"/>
  <c r="O16" i="5"/>
  <c r="L16" i="5"/>
  <c r="I16" i="5"/>
  <c r="F16" i="5"/>
  <c r="C16" i="5"/>
  <c r="AG15" i="5"/>
  <c r="AD15" i="5"/>
  <c r="AA15" i="5"/>
  <c r="X15" i="5"/>
  <c r="U15" i="5"/>
  <c r="R15" i="5"/>
  <c r="O15" i="5"/>
  <c r="L15" i="5"/>
  <c r="I15" i="5"/>
  <c r="F15" i="5"/>
  <c r="C15" i="5"/>
  <c r="AG14" i="5"/>
  <c r="AD14" i="5"/>
  <c r="AA14" i="5"/>
  <c r="X14" i="5"/>
  <c r="U14" i="5"/>
  <c r="R14" i="5"/>
  <c r="O14" i="5"/>
  <c r="L14" i="5"/>
  <c r="I14" i="5"/>
  <c r="F14" i="5"/>
  <c r="C14" i="5"/>
  <c r="AG13" i="5"/>
  <c r="AD13" i="5"/>
  <c r="AA13" i="5"/>
  <c r="X13" i="5"/>
  <c r="U13" i="5"/>
  <c r="R13" i="5"/>
  <c r="O13" i="5"/>
  <c r="L13" i="5"/>
  <c r="I13" i="5"/>
  <c r="F13" i="5"/>
  <c r="C13" i="5"/>
  <c r="AG12" i="5"/>
  <c r="AD12" i="5"/>
  <c r="AA12" i="5"/>
  <c r="X12" i="5"/>
  <c r="U12" i="5"/>
  <c r="R12" i="5"/>
  <c r="O12" i="5"/>
  <c r="L12" i="5"/>
  <c r="I12" i="5"/>
  <c r="F12" i="5"/>
  <c r="C12" i="5"/>
  <c r="BP47" i="5"/>
  <c r="BP46" i="5"/>
  <c r="BP45" i="5"/>
  <c r="BP44" i="5"/>
  <c r="BP43" i="5"/>
  <c r="BP42" i="5"/>
  <c r="BP41" i="5"/>
  <c r="BP40" i="5"/>
  <c r="BP39" i="5"/>
  <c r="BP38" i="5"/>
  <c r="BP37" i="5"/>
  <c r="BP36" i="5"/>
  <c r="BP35" i="5"/>
  <c r="BP34" i="5"/>
  <c r="BP33" i="5"/>
  <c r="BP32" i="5"/>
  <c r="BP31" i="5"/>
  <c r="BP30" i="5"/>
  <c r="BP29" i="5"/>
  <c r="BP28" i="5"/>
  <c r="BP27" i="5"/>
  <c r="BP26" i="5"/>
  <c r="BP25" i="5"/>
  <c r="BP24" i="5"/>
  <c r="BP23" i="5"/>
  <c r="BP22" i="5"/>
  <c r="BP21" i="5"/>
  <c r="BP20" i="5"/>
  <c r="BP19" i="5"/>
  <c r="BP18" i="5"/>
  <c r="BP17" i="5"/>
  <c r="BP16" i="5"/>
  <c r="BP15" i="5"/>
  <c r="BP14" i="5"/>
  <c r="BP13" i="5"/>
  <c r="BP12" i="5"/>
  <c r="CT59" i="6"/>
  <c r="CS59" i="6"/>
  <c r="CT58" i="6"/>
  <c r="CS58" i="6"/>
  <c r="CR58" i="6" s="1"/>
  <c r="CR57" i="6"/>
  <c r="CT56" i="6"/>
  <c r="CS56" i="6"/>
  <c r="CT55" i="6"/>
  <c r="CS55" i="6"/>
  <c r="CR55" i="6" s="1"/>
  <c r="CT54" i="6"/>
  <c r="CS54" i="6"/>
  <c r="CT53" i="6"/>
  <c r="CS53" i="6"/>
  <c r="CT52" i="6"/>
  <c r="CS52" i="6"/>
  <c r="CT51" i="6"/>
  <c r="CS51" i="6"/>
  <c r="CR51" i="6" s="1"/>
  <c r="CT50" i="6"/>
  <c r="CR50" i="6" s="1"/>
  <c r="CS50" i="6"/>
  <c r="CT49" i="6"/>
  <c r="CS49" i="6"/>
  <c r="CT48" i="6"/>
  <c r="CS48" i="6"/>
  <c r="CT47" i="6"/>
  <c r="CS47" i="6"/>
  <c r="CT46" i="6"/>
  <c r="CS46" i="6"/>
  <c r="CR46" i="6" s="1"/>
  <c r="CT45" i="6"/>
  <c r="CS45" i="6"/>
  <c r="CT44" i="6"/>
  <c r="CS44" i="6"/>
  <c r="CT43" i="6"/>
  <c r="CS43" i="6"/>
  <c r="CT42" i="6"/>
  <c r="CS42" i="6"/>
  <c r="CR42" i="6" s="1"/>
  <c r="CT41" i="6"/>
  <c r="CS41" i="6"/>
  <c r="CT40" i="6"/>
  <c r="CS40" i="6"/>
  <c r="CT39" i="6"/>
  <c r="CS39" i="6"/>
  <c r="CT38" i="6"/>
  <c r="CS38" i="6"/>
  <c r="CT37" i="6"/>
  <c r="CS37" i="6"/>
  <c r="CT36" i="6"/>
  <c r="CS36" i="6"/>
  <c r="CT35" i="6"/>
  <c r="CS35" i="6"/>
  <c r="CT34" i="6"/>
  <c r="CS34" i="6"/>
  <c r="CT33" i="6"/>
  <c r="CS33" i="6"/>
  <c r="CT32" i="6"/>
  <c r="CS32" i="6"/>
  <c r="CR31" i="6"/>
  <c r="CR30" i="6"/>
  <c r="CR29" i="6"/>
  <c r="CR28" i="6"/>
  <c r="CR27" i="6"/>
  <c r="CR26" i="6"/>
  <c r="CR25" i="6"/>
  <c r="CR24" i="6"/>
  <c r="CR23" i="6"/>
  <c r="CR22" i="6"/>
  <c r="CR21" i="6"/>
  <c r="CT20" i="6"/>
  <c r="CS20" i="6"/>
  <c r="CR20" i="6" s="1"/>
  <c r="CR19" i="6"/>
  <c r="CT18" i="6"/>
  <c r="CS18" i="6"/>
  <c r="CR18" i="6" s="1"/>
  <c r="CT17" i="6"/>
  <c r="CS17" i="6"/>
  <c r="CT16" i="6"/>
  <c r="CS16" i="6"/>
  <c r="CT15" i="6"/>
  <c r="CS15" i="6"/>
  <c r="CT14" i="6"/>
  <c r="CS14" i="6"/>
  <c r="CT13" i="6"/>
  <c r="CS13" i="6"/>
  <c r="CR13" i="6" s="1"/>
  <c r="CR12" i="6"/>
  <c r="AK59" i="6"/>
  <c r="AG59" i="6"/>
  <c r="AD59" i="6"/>
  <c r="AA59" i="6"/>
  <c r="X59" i="6"/>
  <c r="U59" i="6"/>
  <c r="R59" i="6"/>
  <c r="O59" i="6"/>
  <c r="L59" i="6"/>
  <c r="I59" i="6"/>
  <c r="F59" i="6"/>
  <c r="C59" i="6"/>
  <c r="AK58" i="6"/>
  <c r="AG58" i="6"/>
  <c r="AD58" i="6"/>
  <c r="AA58" i="6"/>
  <c r="X58" i="6"/>
  <c r="U58" i="6"/>
  <c r="R58" i="6"/>
  <c r="O58" i="6"/>
  <c r="L58" i="6"/>
  <c r="I58" i="6"/>
  <c r="F58" i="6"/>
  <c r="C58" i="6"/>
  <c r="AK57" i="6"/>
  <c r="AG57" i="6"/>
  <c r="AD57" i="6"/>
  <c r="AA57" i="6"/>
  <c r="X57" i="6"/>
  <c r="U57" i="6"/>
  <c r="R57" i="6"/>
  <c r="O57" i="6"/>
  <c r="L57" i="6"/>
  <c r="I57" i="6"/>
  <c r="F57" i="6"/>
  <c r="C57" i="6"/>
  <c r="AK56" i="6"/>
  <c r="AG56" i="6"/>
  <c r="AD56" i="6"/>
  <c r="AA56" i="6"/>
  <c r="X56" i="6"/>
  <c r="U56" i="6"/>
  <c r="R56" i="6"/>
  <c r="O56" i="6"/>
  <c r="L56" i="6"/>
  <c r="I56" i="6"/>
  <c r="F56" i="6"/>
  <c r="C56" i="6"/>
  <c r="AK55" i="6"/>
  <c r="AG55" i="6"/>
  <c r="AD55" i="6"/>
  <c r="AA55" i="6"/>
  <c r="X55" i="6"/>
  <c r="U55" i="6"/>
  <c r="R55" i="6"/>
  <c r="O55" i="6"/>
  <c r="L55" i="6"/>
  <c r="I55" i="6"/>
  <c r="F55" i="6"/>
  <c r="C55" i="6"/>
  <c r="AK54" i="6"/>
  <c r="AG54" i="6"/>
  <c r="AD54" i="6"/>
  <c r="AA54" i="6"/>
  <c r="X54" i="6"/>
  <c r="U54" i="6"/>
  <c r="R54" i="6"/>
  <c r="O54" i="6"/>
  <c r="L54" i="6"/>
  <c r="I54" i="6"/>
  <c r="F54" i="6"/>
  <c r="C54" i="6"/>
  <c r="AK53" i="6"/>
  <c r="AG53" i="6"/>
  <c r="AD53" i="6"/>
  <c r="AA53" i="6"/>
  <c r="X53" i="6"/>
  <c r="U53" i="6"/>
  <c r="R53" i="6"/>
  <c r="O53" i="6"/>
  <c r="L53" i="6"/>
  <c r="I53" i="6"/>
  <c r="F53" i="6"/>
  <c r="C53" i="6"/>
  <c r="AK52" i="6"/>
  <c r="AG52" i="6"/>
  <c r="AD52" i="6"/>
  <c r="AA52" i="6"/>
  <c r="X52" i="6"/>
  <c r="U52" i="6"/>
  <c r="R52" i="6"/>
  <c r="O52" i="6"/>
  <c r="L52" i="6"/>
  <c r="I52" i="6"/>
  <c r="F52" i="6"/>
  <c r="C52" i="6"/>
  <c r="AK51" i="6"/>
  <c r="AG51" i="6"/>
  <c r="AD51" i="6"/>
  <c r="AA51" i="6"/>
  <c r="X51" i="6"/>
  <c r="U51" i="6"/>
  <c r="R51" i="6"/>
  <c r="O51" i="6"/>
  <c r="L51" i="6"/>
  <c r="I51" i="6"/>
  <c r="F51" i="6"/>
  <c r="C51" i="6"/>
  <c r="AK50" i="6"/>
  <c r="AG50" i="6"/>
  <c r="AD50" i="6"/>
  <c r="AA50" i="6"/>
  <c r="X50" i="6"/>
  <c r="U50" i="6"/>
  <c r="R50" i="6"/>
  <c r="O50" i="6"/>
  <c r="L50" i="6"/>
  <c r="I50" i="6"/>
  <c r="F50" i="6"/>
  <c r="C50" i="6"/>
  <c r="AK49" i="6"/>
  <c r="AG49" i="6"/>
  <c r="AD49" i="6"/>
  <c r="AA49" i="6"/>
  <c r="X49" i="6"/>
  <c r="U49" i="6"/>
  <c r="R49" i="6"/>
  <c r="O49" i="6"/>
  <c r="L49" i="6"/>
  <c r="I49" i="6"/>
  <c r="F49" i="6"/>
  <c r="C49" i="6"/>
  <c r="AK48" i="6"/>
  <c r="AG48" i="6"/>
  <c r="AD48" i="6"/>
  <c r="AA48" i="6"/>
  <c r="X48" i="6"/>
  <c r="U48" i="6"/>
  <c r="R48" i="6"/>
  <c r="O48" i="6"/>
  <c r="L48" i="6"/>
  <c r="I48" i="6"/>
  <c r="F48" i="6"/>
  <c r="C48" i="6"/>
  <c r="AG47" i="6"/>
  <c r="AD47" i="6"/>
  <c r="AA47" i="6"/>
  <c r="X47" i="6"/>
  <c r="U47" i="6"/>
  <c r="R47" i="6"/>
  <c r="O47" i="6"/>
  <c r="L47" i="6"/>
  <c r="I47" i="6"/>
  <c r="F47" i="6"/>
  <c r="C47" i="6"/>
  <c r="AG46" i="6"/>
  <c r="AD46" i="6"/>
  <c r="AA46" i="6"/>
  <c r="X46" i="6"/>
  <c r="U46" i="6"/>
  <c r="R46" i="6"/>
  <c r="O46" i="6"/>
  <c r="L46" i="6"/>
  <c r="I46" i="6"/>
  <c r="F46" i="6"/>
  <c r="C46" i="6"/>
  <c r="AG45" i="6"/>
  <c r="AD45" i="6"/>
  <c r="AA45" i="6"/>
  <c r="X45" i="6"/>
  <c r="U45" i="6"/>
  <c r="R45" i="6"/>
  <c r="O45" i="6"/>
  <c r="L45" i="6"/>
  <c r="I45" i="6"/>
  <c r="F45" i="6"/>
  <c r="C45" i="6"/>
  <c r="AK44" i="6"/>
  <c r="AG44" i="6"/>
  <c r="AD44" i="6"/>
  <c r="AA44" i="6"/>
  <c r="X44" i="6"/>
  <c r="U44" i="6"/>
  <c r="R44" i="6"/>
  <c r="O44" i="6"/>
  <c r="L44" i="6"/>
  <c r="I44" i="6"/>
  <c r="F44" i="6"/>
  <c r="C44" i="6"/>
  <c r="AK43" i="6"/>
  <c r="AG43" i="6"/>
  <c r="AD43" i="6"/>
  <c r="AA43" i="6"/>
  <c r="X43" i="6"/>
  <c r="U43" i="6"/>
  <c r="R43" i="6"/>
  <c r="O43" i="6"/>
  <c r="L43" i="6"/>
  <c r="I43" i="6"/>
  <c r="F43" i="6"/>
  <c r="C43" i="6"/>
  <c r="AK42" i="6"/>
  <c r="AG42" i="6"/>
  <c r="AD42" i="6"/>
  <c r="AA42" i="6"/>
  <c r="X42" i="6"/>
  <c r="U42" i="6"/>
  <c r="R42" i="6"/>
  <c r="O42" i="6"/>
  <c r="L42" i="6"/>
  <c r="I42" i="6"/>
  <c r="F42" i="6"/>
  <c r="C42" i="6"/>
  <c r="AK41" i="6"/>
  <c r="AG41" i="6"/>
  <c r="AD41" i="6"/>
  <c r="AA41" i="6"/>
  <c r="X41" i="6"/>
  <c r="U41" i="6"/>
  <c r="R41" i="6"/>
  <c r="O41" i="6"/>
  <c r="L41" i="6"/>
  <c r="I41" i="6"/>
  <c r="F41" i="6"/>
  <c r="C41" i="6"/>
  <c r="AK40" i="6"/>
  <c r="AG40" i="6"/>
  <c r="AD40" i="6"/>
  <c r="AA40" i="6"/>
  <c r="X40" i="6"/>
  <c r="U40" i="6"/>
  <c r="R40" i="6"/>
  <c r="O40" i="6"/>
  <c r="L40" i="6"/>
  <c r="I40" i="6"/>
  <c r="F40" i="6"/>
  <c r="C40" i="6"/>
  <c r="AK39" i="6"/>
  <c r="AG39" i="6"/>
  <c r="AD39" i="6"/>
  <c r="AA39" i="6"/>
  <c r="X39" i="6"/>
  <c r="U39" i="6"/>
  <c r="R39" i="6"/>
  <c r="O39" i="6"/>
  <c r="L39" i="6"/>
  <c r="I39" i="6"/>
  <c r="F39" i="6"/>
  <c r="C39" i="6"/>
  <c r="AK38" i="6"/>
  <c r="AG38" i="6"/>
  <c r="AD38" i="6"/>
  <c r="AA38" i="6"/>
  <c r="X38" i="6"/>
  <c r="U38" i="6"/>
  <c r="R38" i="6"/>
  <c r="O38" i="6"/>
  <c r="L38" i="6"/>
  <c r="I38" i="6"/>
  <c r="F38" i="6"/>
  <c r="C38" i="6"/>
  <c r="AK37" i="6"/>
  <c r="AG37" i="6"/>
  <c r="AD37" i="6"/>
  <c r="AA37" i="6"/>
  <c r="X37" i="6"/>
  <c r="U37" i="6"/>
  <c r="R37" i="6"/>
  <c r="O37" i="6"/>
  <c r="L37" i="6"/>
  <c r="I37" i="6"/>
  <c r="F37" i="6"/>
  <c r="C37" i="6"/>
  <c r="AK36" i="6"/>
  <c r="AG36" i="6"/>
  <c r="AD36" i="6"/>
  <c r="AA36" i="6"/>
  <c r="X36" i="6"/>
  <c r="U36" i="6"/>
  <c r="R36" i="6"/>
  <c r="O36" i="6"/>
  <c r="L36" i="6"/>
  <c r="I36" i="6"/>
  <c r="F36" i="6"/>
  <c r="C36" i="6"/>
  <c r="AK35" i="6"/>
  <c r="AG35" i="6"/>
  <c r="AD35" i="6"/>
  <c r="AA35" i="6"/>
  <c r="X35" i="6"/>
  <c r="U35" i="6"/>
  <c r="R35" i="6"/>
  <c r="O35" i="6"/>
  <c r="L35" i="6"/>
  <c r="I35" i="6"/>
  <c r="F35" i="6"/>
  <c r="C35" i="6"/>
  <c r="AK34" i="6"/>
  <c r="AG34" i="6"/>
  <c r="AD34" i="6"/>
  <c r="AA34" i="6"/>
  <c r="X34" i="6"/>
  <c r="U34" i="6"/>
  <c r="R34" i="6"/>
  <c r="O34" i="6"/>
  <c r="L34" i="6"/>
  <c r="I34" i="6"/>
  <c r="F34" i="6"/>
  <c r="C34" i="6"/>
  <c r="AK33" i="6"/>
  <c r="AG33" i="6"/>
  <c r="AD33" i="6"/>
  <c r="AA33" i="6"/>
  <c r="X33" i="6"/>
  <c r="U33" i="6"/>
  <c r="R33" i="6"/>
  <c r="O33" i="6"/>
  <c r="L33" i="6"/>
  <c r="I33" i="6"/>
  <c r="F33" i="6"/>
  <c r="C33" i="6"/>
  <c r="AK32" i="6"/>
  <c r="AG32" i="6"/>
  <c r="AD32" i="6"/>
  <c r="AA32" i="6"/>
  <c r="X32" i="6"/>
  <c r="U32" i="6"/>
  <c r="R32" i="6"/>
  <c r="O32" i="6"/>
  <c r="L32" i="6"/>
  <c r="I32" i="6"/>
  <c r="F32" i="6"/>
  <c r="C32" i="6"/>
  <c r="AK31" i="6"/>
  <c r="AG31" i="6"/>
  <c r="AD31" i="6"/>
  <c r="AA31" i="6"/>
  <c r="X31" i="6"/>
  <c r="U31" i="6"/>
  <c r="R31" i="6"/>
  <c r="O31" i="6"/>
  <c r="L31" i="6"/>
  <c r="I31" i="6"/>
  <c r="F31" i="6"/>
  <c r="C31" i="6"/>
  <c r="AK30" i="6"/>
  <c r="AG30" i="6"/>
  <c r="AD30" i="6"/>
  <c r="AA30" i="6"/>
  <c r="X30" i="6"/>
  <c r="U30" i="6"/>
  <c r="R30" i="6"/>
  <c r="O30" i="6"/>
  <c r="L30" i="6"/>
  <c r="I30" i="6"/>
  <c r="F30" i="6"/>
  <c r="C30" i="6"/>
  <c r="AK29" i="6"/>
  <c r="AG29" i="6"/>
  <c r="AD29" i="6"/>
  <c r="AA29" i="6"/>
  <c r="X29" i="6"/>
  <c r="U29" i="6"/>
  <c r="R29" i="6"/>
  <c r="O29" i="6"/>
  <c r="L29" i="6"/>
  <c r="I29" i="6"/>
  <c r="F29" i="6"/>
  <c r="C29" i="6"/>
  <c r="AK28" i="6"/>
  <c r="AG28" i="6"/>
  <c r="AD28" i="6"/>
  <c r="AA28" i="6"/>
  <c r="X28" i="6"/>
  <c r="U28" i="6"/>
  <c r="R28" i="6"/>
  <c r="O28" i="6"/>
  <c r="L28" i="6"/>
  <c r="I28" i="6"/>
  <c r="F28" i="6"/>
  <c r="C28" i="6"/>
  <c r="AK27" i="6"/>
  <c r="AG27" i="6"/>
  <c r="AD27" i="6"/>
  <c r="AA27" i="6"/>
  <c r="X27" i="6"/>
  <c r="U27" i="6"/>
  <c r="R27" i="6"/>
  <c r="O27" i="6"/>
  <c r="L27" i="6"/>
  <c r="I27" i="6"/>
  <c r="F27" i="6"/>
  <c r="C27" i="6"/>
  <c r="AK26" i="6"/>
  <c r="AG26" i="6"/>
  <c r="AD26" i="6"/>
  <c r="AA26" i="6"/>
  <c r="X26" i="6"/>
  <c r="U26" i="6"/>
  <c r="R26" i="6"/>
  <c r="O26" i="6"/>
  <c r="L26" i="6"/>
  <c r="I26" i="6"/>
  <c r="F26" i="6"/>
  <c r="C26" i="6"/>
  <c r="AK25" i="6"/>
  <c r="AG25" i="6"/>
  <c r="AD25" i="6"/>
  <c r="AA25" i="6"/>
  <c r="X25" i="6"/>
  <c r="U25" i="6"/>
  <c r="R25" i="6"/>
  <c r="O25" i="6"/>
  <c r="L25" i="6"/>
  <c r="I25" i="6"/>
  <c r="F25" i="6"/>
  <c r="C25" i="6"/>
  <c r="AK24" i="6"/>
  <c r="AG24" i="6"/>
  <c r="AD24" i="6"/>
  <c r="AA24" i="6"/>
  <c r="X24" i="6"/>
  <c r="U24" i="6"/>
  <c r="R24" i="6"/>
  <c r="O24" i="6"/>
  <c r="L24" i="6"/>
  <c r="I24" i="6"/>
  <c r="F24" i="6"/>
  <c r="C24" i="6"/>
  <c r="AK23" i="6"/>
  <c r="AG23" i="6"/>
  <c r="AD23" i="6"/>
  <c r="AA23" i="6"/>
  <c r="X23" i="6"/>
  <c r="U23" i="6"/>
  <c r="R23" i="6"/>
  <c r="O23" i="6"/>
  <c r="L23" i="6"/>
  <c r="I23" i="6"/>
  <c r="F23" i="6"/>
  <c r="C23" i="6"/>
  <c r="AK22" i="6"/>
  <c r="AG22" i="6"/>
  <c r="AD22" i="6"/>
  <c r="AA22" i="6"/>
  <c r="X22" i="6"/>
  <c r="U22" i="6"/>
  <c r="R22" i="6"/>
  <c r="O22" i="6"/>
  <c r="L22" i="6"/>
  <c r="I22" i="6"/>
  <c r="F22" i="6"/>
  <c r="C22" i="6"/>
  <c r="AK21" i="6"/>
  <c r="AG21" i="6"/>
  <c r="AD21" i="6"/>
  <c r="AA21" i="6"/>
  <c r="X21" i="6"/>
  <c r="U21" i="6"/>
  <c r="R21" i="6"/>
  <c r="O21" i="6"/>
  <c r="L21" i="6"/>
  <c r="I21" i="6"/>
  <c r="F21" i="6"/>
  <c r="C21" i="6"/>
  <c r="AK20" i="6"/>
  <c r="AG20" i="6"/>
  <c r="AD20" i="6"/>
  <c r="AA20" i="6"/>
  <c r="X20" i="6"/>
  <c r="U20" i="6"/>
  <c r="R20" i="6"/>
  <c r="O20" i="6"/>
  <c r="L20" i="6"/>
  <c r="I20" i="6"/>
  <c r="F20" i="6"/>
  <c r="C20" i="6"/>
  <c r="AK19" i="6"/>
  <c r="AG19" i="6"/>
  <c r="AD19" i="6"/>
  <c r="AA19" i="6"/>
  <c r="X19" i="6"/>
  <c r="U19" i="6"/>
  <c r="R19" i="6"/>
  <c r="O19" i="6"/>
  <c r="L19" i="6"/>
  <c r="I19" i="6"/>
  <c r="F19" i="6"/>
  <c r="C19" i="6"/>
  <c r="AK18" i="6"/>
  <c r="AG18" i="6"/>
  <c r="AD18" i="6"/>
  <c r="AA18" i="6"/>
  <c r="X18" i="6"/>
  <c r="U18" i="6"/>
  <c r="R18" i="6"/>
  <c r="O18" i="6"/>
  <c r="L18" i="6"/>
  <c r="I18" i="6"/>
  <c r="F18" i="6"/>
  <c r="C18" i="6"/>
  <c r="AK17" i="6"/>
  <c r="AG17" i="6"/>
  <c r="AD17" i="6"/>
  <c r="AA17" i="6"/>
  <c r="X17" i="6"/>
  <c r="U17" i="6"/>
  <c r="R17" i="6"/>
  <c r="O17" i="6"/>
  <c r="L17" i="6"/>
  <c r="I17" i="6"/>
  <c r="F17" i="6"/>
  <c r="C17" i="6"/>
  <c r="AK16" i="6"/>
  <c r="AG16" i="6"/>
  <c r="AD16" i="6"/>
  <c r="AA16" i="6"/>
  <c r="X16" i="6"/>
  <c r="U16" i="6"/>
  <c r="R16" i="6"/>
  <c r="O16" i="6"/>
  <c r="L16" i="6"/>
  <c r="I16" i="6"/>
  <c r="F16" i="6"/>
  <c r="C16" i="6"/>
  <c r="AK15" i="6"/>
  <c r="AG15" i="6"/>
  <c r="AD15" i="6"/>
  <c r="AA15" i="6"/>
  <c r="X15" i="6"/>
  <c r="U15" i="6"/>
  <c r="R15" i="6"/>
  <c r="O15" i="6"/>
  <c r="L15" i="6"/>
  <c r="I15" i="6"/>
  <c r="F15" i="6"/>
  <c r="C15" i="6"/>
  <c r="AK14" i="6"/>
  <c r="AG14" i="6"/>
  <c r="AD14" i="6"/>
  <c r="AA14" i="6"/>
  <c r="X14" i="6"/>
  <c r="U14" i="6"/>
  <c r="R14" i="6"/>
  <c r="O14" i="6"/>
  <c r="L14" i="6"/>
  <c r="I14" i="6"/>
  <c r="F14" i="6"/>
  <c r="C14" i="6"/>
  <c r="AK13" i="6"/>
  <c r="AG13" i="6"/>
  <c r="AD13" i="6"/>
  <c r="AA13" i="6"/>
  <c r="X13" i="6"/>
  <c r="U13" i="6"/>
  <c r="R13" i="6"/>
  <c r="O13" i="6"/>
  <c r="L13" i="6"/>
  <c r="I13" i="6"/>
  <c r="F13" i="6"/>
  <c r="C13" i="6"/>
  <c r="AK12" i="6"/>
  <c r="AG12" i="6"/>
  <c r="AD12" i="6"/>
  <c r="AA12" i="6"/>
  <c r="X12" i="6"/>
  <c r="U12" i="6"/>
  <c r="R12" i="6"/>
  <c r="O12" i="6"/>
  <c r="L12" i="6"/>
  <c r="I12" i="6"/>
  <c r="F12" i="6"/>
  <c r="C12" i="6"/>
  <c r="BP59" i="6"/>
  <c r="BP58" i="6"/>
  <c r="BP57" i="6"/>
  <c r="BP56" i="6"/>
  <c r="BP55" i="6"/>
  <c r="BP54" i="6"/>
  <c r="BP53" i="6"/>
  <c r="BP52" i="6"/>
  <c r="BP51" i="6"/>
  <c r="BP50" i="6"/>
  <c r="BP49" i="6"/>
  <c r="BP48" i="6"/>
  <c r="BP47" i="6"/>
  <c r="BP46" i="6"/>
  <c r="BP45" i="6"/>
  <c r="BP44" i="6"/>
  <c r="BP43" i="6"/>
  <c r="BP42" i="6"/>
  <c r="BP41" i="6"/>
  <c r="BP40" i="6"/>
  <c r="BP39" i="6"/>
  <c r="BP38" i="6"/>
  <c r="BP37" i="6"/>
  <c r="BP36" i="6"/>
  <c r="BP35" i="6"/>
  <c r="BP34" i="6"/>
  <c r="BP33" i="6"/>
  <c r="BP32" i="6"/>
  <c r="BP31" i="6"/>
  <c r="BP30" i="6"/>
  <c r="BP29" i="6"/>
  <c r="BP28" i="6"/>
  <c r="BP27" i="6"/>
  <c r="BP26" i="6"/>
  <c r="BP25" i="6"/>
  <c r="BP24" i="6"/>
  <c r="BP23" i="6"/>
  <c r="BP22" i="6"/>
  <c r="BP21" i="6"/>
  <c r="BP20" i="6"/>
  <c r="BP19" i="6"/>
  <c r="BP18" i="6"/>
  <c r="BP17" i="6"/>
  <c r="BP16" i="6"/>
  <c r="BP15" i="6"/>
  <c r="BP14" i="6"/>
  <c r="BP13" i="6"/>
  <c r="BP12" i="6"/>
  <c r="CR32" i="5" l="1"/>
  <c r="CR36" i="5"/>
  <c r="CR40" i="5"/>
  <c r="CR35" i="6"/>
  <c r="CR39" i="6"/>
  <c r="CR43" i="6"/>
  <c r="CR16" i="5"/>
  <c r="CR46" i="5"/>
  <c r="CR15" i="6"/>
  <c r="CR48" i="6"/>
  <c r="CR43" i="5"/>
  <c r="CR16" i="6"/>
  <c r="CR33" i="6"/>
  <c r="CR37" i="6"/>
  <c r="CR13" i="5"/>
  <c r="CR44" i="5"/>
  <c r="CR53" i="6"/>
  <c r="CR23" i="5"/>
  <c r="CR17" i="6"/>
  <c r="CR32" i="6"/>
  <c r="CR34" i="6"/>
  <c r="CR38" i="6"/>
  <c r="CR40" i="6"/>
  <c r="CR45" i="6"/>
  <c r="CR47" i="6"/>
  <c r="CR54" i="6"/>
  <c r="CR56" i="6"/>
  <c r="CR17" i="5"/>
  <c r="CR21" i="5"/>
  <c r="CR14" i="6"/>
  <c r="CR59" i="6"/>
  <c r="CR19" i="5"/>
  <c r="CR37" i="5"/>
  <c r="CR45" i="5"/>
  <c r="CR18" i="5"/>
  <c r="CR36" i="6"/>
  <c r="CR41" i="6"/>
  <c r="CR44" i="6"/>
  <c r="CR49" i="6"/>
  <c r="CR52" i="6"/>
  <c r="CR15" i="5"/>
  <c r="CR41" i="5"/>
  <c r="CB55" i="6" l="1"/>
  <c r="BY55" i="6"/>
  <c r="BV55" i="6"/>
  <c r="BS55" i="6"/>
  <c r="BM55" i="6"/>
  <c r="BJ55" i="6"/>
  <c r="BG55" i="6"/>
  <c r="BD55" i="6"/>
  <c r="BA55" i="6"/>
  <c r="AX55" i="6"/>
  <c r="AU55" i="6"/>
  <c r="AR55" i="6"/>
  <c r="AO55" i="6"/>
  <c r="CB50" i="6"/>
  <c r="BY50" i="6"/>
  <c r="BV50" i="6"/>
  <c r="BS50" i="6"/>
  <c r="BM50" i="6"/>
  <c r="BJ50" i="6"/>
  <c r="BG50" i="6"/>
  <c r="BD50" i="6"/>
  <c r="BA50" i="6"/>
  <c r="AX50" i="6"/>
  <c r="AU50" i="6"/>
  <c r="AR50" i="6"/>
  <c r="AO50" i="6"/>
  <c r="DB59" i="6" l="1"/>
  <c r="CY59" i="6"/>
  <c r="CV59" i="6"/>
  <c r="CN59" i="6"/>
  <c r="CJ59" i="6"/>
  <c r="CF59" i="6"/>
  <c r="CB59" i="6"/>
  <c r="BY59" i="6"/>
  <c r="BV59" i="6"/>
  <c r="BS59" i="6"/>
  <c r="BM59" i="6"/>
  <c r="BJ59" i="6"/>
  <c r="BG59" i="6"/>
  <c r="BD59" i="6"/>
  <c r="BA59" i="6"/>
  <c r="AX59" i="6"/>
  <c r="AU59" i="6"/>
  <c r="AR59" i="6"/>
  <c r="AO59" i="6"/>
  <c r="DB58" i="6"/>
  <c r="CY58" i="6"/>
  <c r="CV58" i="6"/>
  <c r="CN58" i="6"/>
  <c r="CJ58" i="6"/>
  <c r="CF58" i="6"/>
  <c r="CB58" i="6"/>
  <c r="BY58" i="6"/>
  <c r="BV58" i="6"/>
  <c r="BS58" i="6"/>
  <c r="BM58" i="6"/>
  <c r="BJ58" i="6"/>
  <c r="BG58" i="6"/>
  <c r="BD58" i="6"/>
  <c r="BA58" i="6"/>
  <c r="AX58" i="6"/>
  <c r="AU58" i="6"/>
  <c r="AR58" i="6"/>
  <c r="AO58" i="6"/>
  <c r="DB57" i="6"/>
  <c r="CY57" i="6"/>
  <c r="CV57" i="6"/>
  <c r="CN57" i="6"/>
  <c r="CJ57" i="6"/>
  <c r="CF57" i="6"/>
  <c r="CB57" i="6"/>
  <c r="BY57" i="6"/>
  <c r="BV57" i="6"/>
  <c r="BS57" i="6"/>
  <c r="BM57" i="6"/>
  <c r="BJ57" i="6"/>
  <c r="BG57" i="6"/>
  <c r="BD57" i="6"/>
  <c r="BA57" i="6"/>
  <c r="AX57" i="6"/>
  <c r="AU57" i="6"/>
  <c r="AR57" i="6"/>
  <c r="AO57" i="6"/>
  <c r="DB56" i="6" l="1"/>
  <c r="CY56" i="6"/>
  <c r="CV56" i="6"/>
  <c r="CN56" i="6"/>
  <c r="CJ56" i="6"/>
  <c r="CF56" i="6"/>
  <c r="CB56" i="6"/>
  <c r="BY56" i="6"/>
  <c r="BV56" i="6"/>
  <c r="BS56" i="6"/>
  <c r="BM56" i="6"/>
  <c r="BJ56" i="6"/>
  <c r="BG56" i="6"/>
  <c r="BD56" i="6"/>
  <c r="BA56" i="6"/>
  <c r="AX56" i="6"/>
  <c r="AU56" i="6"/>
  <c r="AR56" i="6"/>
  <c r="AO56" i="6"/>
  <c r="DB55" i="6"/>
  <c r="CY55" i="6"/>
  <c r="CV55" i="6"/>
  <c r="CN55" i="6"/>
  <c r="CJ55" i="6"/>
  <c r="CF55" i="6"/>
  <c r="DB54" i="6"/>
  <c r="CY54" i="6"/>
  <c r="CV54" i="6"/>
  <c r="CN54" i="6"/>
  <c r="CJ54" i="6"/>
  <c r="CF54" i="6"/>
  <c r="CB54" i="6"/>
  <c r="BY54" i="6"/>
  <c r="BV54" i="6"/>
  <c r="BS54" i="6"/>
  <c r="BM54" i="6"/>
  <c r="BJ54" i="6"/>
  <c r="BG54" i="6"/>
  <c r="BD54" i="6"/>
  <c r="BA54" i="6"/>
  <c r="AX54" i="6"/>
  <c r="AU54" i="6"/>
  <c r="AR54" i="6"/>
  <c r="AO54" i="6"/>
  <c r="DB53" i="6" l="1"/>
  <c r="CY53" i="6"/>
  <c r="CV53" i="6"/>
  <c r="CN53" i="6"/>
  <c r="CJ53" i="6"/>
  <c r="CF53" i="6"/>
  <c r="CB53" i="6"/>
  <c r="BY53" i="6"/>
  <c r="BV53" i="6"/>
  <c r="BS53" i="6"/>
  <c r="BM53" i="6"/>
  <c r="BJ53" i="6"/>
  <c r="BG53" i="6"/>
  <c r="BD53" i="6"/>
  <c r="BA53" i="6"/>
  <c r="AX53" i="6"/>
  <c r="AU53" i="6"/>
  <c r="AR53" i="6"/>
  <c r="AO53" i="6"/>
  <c r="DB52" i="6"/>
  <c r="CY52" i="6"/>
  <c r="CV52" i="6"/>
  <c r="CN52" i="6"/>
  <c r="CJ52" i="6"/>
  <c r="CF52" i="6"/>
  <c r="CB52" i="6"/>
  <c r="BY52" i="6"/>
  <c r="BV52" i="6"/>
  <c r="BS52" i="6"/>
  <c r="BM52" i="6"/>
  <c r="BJ52" i="6"/>
  <c r="BG52" i="6"/>
  <c r="BD52" i="6"/>
  <c r="BA52" i="6"/>
  <c r="AX52" i="6"/>
  <c r="AU52" i="6"/>
  <c r="AR52" i="6"/>
  <c r="AO52" i="6"/>
  <c r="DB51" i="6"/>
  <c r="CY51" i="6"/>
  <c r="CV51" i="6"/>
  <c r="CN51" i="6"/>
  <c r="CJ51" i="6"/>
  <c r="CF51" i="6"/>
  <c r="CB51" i="6"/>
  <c r="BY51" i="6"/>
  <c r="BV51" i="6"/>
  <c r="BS51" i="6"/>
  <c r="BM51" i="6"/>
  <c r="BJ51" i="6"/>
  <c r="BG51" i="6"/>
  <c r="BD51" i="6"/>
  <c r="BA51" i="6"/>
  <c r="AX51" i="6"/>
  <c r="AU51" i="6"/>
  <c r="AR51" i="6"/>
  <c r="AO51" i="6"/>
  <c r="DB50" i="6" l="1"/>
  <c r="CY50" i="6"/>
  <c r="CV50" i="6"/>
  <c r="CN50" i="6"/>
  <c r="CJ50" i="6"/>
  <c r="CF50" i="6"/>
  <c r="DB49" i="6" l="1"/>
  <c r="CY49" i="6"/>
  <c r="CV49" i="6"/>
  <c r="CN49" i="6"/>
  <c r="CJ49" i="6"/>
  <c r="CF49" i="6"/>
  <c r="CB49" i="6"/>
  <c r="BY49" i="6"/>
  <c r="BV49" i="6"/>
  <c r="BS49" i="6"/>
  <c r="BM49" i="6"/>
  <c r="BJ49" i="6"/>
  <c r="BG49" i="6"/>
  <c r="BD49" i="6"/>
  <c r="BA49" i="6"/>
  <c r="AX49" i="6"/>
  <c r="AU49" i="6"/>
  <c r="AR49" i="6"/>
  <c r="AO49" i="6"/>
  <c r="DB48" i="6"/>
  <c r="CY48" i="6"/>
  <c r="CV48" i="6"/>
  <c r="CN48" i="6"/>
  <c r="CJ48" i="6"/>
  <c r="CF48" i="6"/>
  <c r="CB48" i="6"/>
  <c r="BY48" i="6"/>
  <c r="BV48" i="6"/>
  <c r="BS48" i="6"/>
  <c r="BM48" i="6"/>
  <c r="BJ48" i="6"/>
  <c r="BG48" i="6"/>
  <c r="BD48" i="6"/>
  <c r="BA48" i="6"/>
  <c r="AX48" i="6"/>
  <c r="AU48" i="6"/>
  <c r="AR48" i="6"/>
  <c r="AO48" i="6"/>
</calcChain>
</file>

<file path=xl/sharedStrings.xml><?xml version="1.0" encoding="utf-8"?>
<sst xmlns="http://schemas.openxmlformats.org/spreadsheetml/2006/main" count="1748" uniqueCount="94">
  <si>
    <t>Number of payment transactions by type of payment service</t>
  </si>
  <si>
    <r>
      <rPr>
        <b/>
        <sz val="11"/>
        <color rgb="FF000000"/>
        <rFont val="Tahoma"/>
        <family val="2"/>
        <charset val="204"/>
      </rPr>
      <t>Electronic credit transfers</t>
    </r>
    <r>
      <rPr>
        <sz val="11"/>
        <color rgb="FF000000"/>
        <rFont val="Tahoma"/>
        <family val="2"/>
        <charset val="204"/>
      </rPr>
      <t xml:space="preserve">, in terms of whether they are initiated independently or as part of a group of credit transfers initiated together, are divided into initiated on a single payment basis and initiated in a file/batch. Furthermore, electronic credit transfers, by terminal they are initiated, are divided into: credit transfers initiated by mobile phone, ATM or personal computer. </t>
    </r>
  </si>
  <si>
    <r>
      <rPr>
        <b/>
        <sz val="11"/>
        <color rgb="FF000000"/>
        <rFont val="Tahoma"/>
        <family val="2"/>
        <charset val="204"/>
      </rPr>
      <t xml:space="preserve">The payment transactions initiated by domestic payment services provider without use of adequate order </t>
    </r>
    <r>
      <rPr>
        <sz val="11"/>
        <color rgb="FF000000"/>
        <rFont val="Tahoma"/>
        <family val="2"/>
        <charset val="204"/>
      </rPr>
      <t>are presented in the adequate memorandum items: "crediting accounts by simple book entry and debiting accounts by simple book entry".</t>
    </r>
  </si>
  <si>
    <t>Jan</t>
  </si>
  <si>
    <t>Feb</t>
  </si>
  <si>
    <t>Mar</t>
  </si>
  <si>
    <t>Apr</t>
  </si>
  <si>
    <t>May</t>
  </si>
  <si>
    <t>Jun</t>
  </si>
  <si>
    <t>Jul</t>
  </si>
  <si>
    <t>Aug</t>
  </si>
  <si>
    <t>Sep</t>
  </si>
  <si>
    <t>Oct</t>
  </si>
  <si>
    <t>Dec</t>
  </si>
  <si>
    <t>*   Natural Person</t>
  </si>
  <si>
    <t>** Legal Entities</t>
  </si>
  <si>
    <t xml:space="preserve">Total </t>
  </si>
  <si>
    <t>NP *</t>
  </si>
  <si>
    <t>LE **</t>
  </si>
  <si>
    <t>NP</t>
  </si>
  <si>
    <t>LE</t>
  </si>
  <si>
    <t>Initiated in paper-based form</t>
  </si>
  <si>
    <t>Initiated electronically</t>
  </si>
  <si>
    <t>of which:</t>
  </si>
  <si>
    <t>Initiated in a file/batch</t>
  </si>
  <si>
    <t xml:space="preserve">Initiated on a single payment basis </t>
  </si>
  <si>
    <t>Initiated by mobile phone</t>
  </si>
  <si>
    <t>Initiated through ATMs</t>
  </si>
  <si>
    <t>Initiated through a personal computer</t>
  </si>
  <si>
    <t>Initiated through other terminals</t>
  </si>
  <si>
    <t>Initiated on the basis of decisions on forced collection</t>
  </si>
  <si>
    <t>Initiated by standing order</t>
  </si>
  <si>
    <t>Credit transfers - Number</t>
  </si>
  <si>
    <t>Direct debits</t>
  </si>
  <si>
    <t>Total number of transactions - Credit transfers</t>
  </si>
  <si>
    <t>Total number of transactions - 
Direct debits</t>
  </si>
  <si>
    <t>Card payments domestically and abroad (with cards issued in the country)</t>
  </si>
  <si>
    <t>Total number of transactions with payment cards</t>
  </si>
  <si>
    <t>Debit function</t>
  </si>
  <si>
    <t>Credit function</t>
  </si>
  <si>
    <t>Delayed debit function</t>
  </si>
  <si>
    <t>Debit and/or delayed debit function</t>
  </si>
  <si>
    <t>Credit and/or delayed debit function</t>
  </si>
  <si>
    <t>Initiated at a physical POS</t>
  </si>
  <si>
    <t>Contact</t>
  </si>
  <si>
    <t>Contact/contactless</t>
  </si>
  <si>
    <t>Initiated at virtual POS</t>
  </si>
  <si>
    <t>Recurring transactions</t>
  </si>
  <si>
    <t>Transactions realized domestically</t>
  </si>
  <si>
    <t>Transactions realized abroad</t>
  </si>
  <si>
    <t>E-money</t>
  </si>
  <si>
    <t>Cheques</t>
  </si>
  <si>
    <t>Other payment services</t>
  </si>
  <si>
    <t>Total number of payment transactions involving non-MFIs</t>
  </si>
  <si>
    <t>Memorandum items:</t>
  </si>
  <si>
    <t>Total payment transactions involving non-MFIs</t>
  </si>
  <si>
    <t>Crediting accounts by simple book entry - number of transactions</t>
  </si>
  <si>
    <t>Debiting accounts by simple book entry - number of transactions</t>
  </si>
  <si>
    <t>Credit transfers initiated by MFIs to other MFIs - number of transactions</t>
  </si>
  <si>
    <t>Credit transfers - Value</t>
  </si>
  <si>
    <t>Value of payment transactions by type of payment service</t>
  </si>
  <si>
    <t>Total value of transactions - Credit transfers</t>
  </si>
  <si>
    <t>Total value of transactions - 
Direct debits</t>
  </si>
  <si>
    <t>Total value of transactions with payment cards</t>
  </si>
  <si>
    <t>Total value of payment transactions involving non-MFIs</t>
  </si>
  <si>
    <t>Total value of transactions by using e-money</t>
  </si>
  <si>
    <t>Total value of transactions by using other payment services</t>
  </si>
  <si>
    <t>Total value of transactions by using cheques</t>
  </si>
  <si>
    <t>Crediting accounts by simple book entry - value of transactions</t>
  </si>
  <si>
    <t>Debiting accounts by simple book entry - value of transactions</t>
  </si>
  <si>
    <t>Credit transfers initiated by MFIs to other MFIs - value of transactions</t>
  </si>
  <si>
    <t>Total number of transactions by using e-money</t>
  </si>
  <si>
    <t>Total number of transactions by using cheques</t>
  </si>
  <si>
    <t>Total number of transactions by using other payment services</t>
  </si>
  <si>
    <t>Data for the reporting period 2016-2018 have been revised in March 2019.</t>
  </si>
  <si>
    <t>Contactless</t>
  </si>
  <si>
    <t>Credit transfers data for June 2020, are revised in November 2020</t>
  </si>
  <si>
    <r>
      <rPr>
        <b/>
        <sz val="11"/>
        <rFont val="Tahoma"/>
        <family val="2"/>
        <charset val="204"/>
      </rPr>
      <t xml:space="preserve">Payment transactions by type of payment service  </t>
    </r>
    <r>
      <rPr>
        <sz val="11"/>
        <color theme="1"/>
        <rFont val="Tahoma"/>
        <family val="2"/>
        <charset val="204"/>
      </rPr>
      <t xml:space="preserve">
The table includes </t>
    </r>
    <r>
      <rPr>
        <b/>
        <i/>
        <sz val="11"/>
        <color theme="1"/>
        <rFont val="Tahoma"/>
        <family val="2"/>
        <charset val="204"/>
      </rPr>
      <t xml:space="preserve">all cashless transactions initiated by payment order </t>
    </r>
    <r>
      <rPr>
        <sz val="11"/>
        <color theme="1"/>
        <rFont val="Tahoma"/>
        <family val="2"/>
        <charset val="204"/>
      </rPr>
      <t xml:space="preserve">– payment instrument: </t>
    </r>
    <r>
      <rPr>
        <b/>
        <i/>
        <sz val="11"/>
        <color theme="1"/>
        <rFont val="Tahoma"/>
        <family val="2"/>
        <charset val="204"/>
      </rPr>
      <t>credit transfers, direct debits, payment cards, transactions by using e-money, cheques and other payment instruments</t>
    </r>
    <r>
      <rPr>
        <sz val="11"/>
        <color theme="1"/>
        <rFont val="Tahoma"/>
        <family val="2"/>
        <charset val="204"/>
      </rPr>
      <t xml:space="preserve">. 
                                                                                                                                                                                                                                                                                                                                    Cashless transactions include </t>
    </r>
    <r>
      <rPr>
        <b/>
        <i/>
        <sz val="11"/>
        <color theme="1"/>
        <rFont val="Tahoma"/>
        <family val="2"/>
        <charset val="204"/>
      </rPr>
      <t xml:space="preserve">transactions of natural persons and legal entities who belong to the sector of non-monetary financial institutions (non-MFIs). </t>
    </r>
    <r>
      <rPr>
        <sz val="11"/>
        <color theme="1"/>
        <rFont val="Tahoma"/>
        <family val="2"/>
        <charset val="204"/>
      </rPr>
      <t xml:space="preserve">All transactions are included in which natural persons and legal entities are issuer of an order, i.e. recipient of an order, regardless whether the transaction is initiated by them or by legal entities belonging to the sector of monetary financial institutions (MFIs). They can be initiated by non-MFIs to some contracting party (non-MFI or MFI) or by a MFI, where a non-MFI is a contracting party.
                                                                                                                                                                                                                                                                                                                                                    </t>
    </r>
    <r>
      <rPr>
        <b/>
        <i/>
        <sz val="11"/>
        <color theme="1"/>
        <rFont val="Tahoma"/>
        <family val="2"/>
        <charset val="204"/>
      </rPr>
      <t>The MFI sector</t>
    </r>
    <r>
      <rPr>
        <sz val="11"/>
        <color theme="1"/>
        <rFont val="Tahoma"/>
        <family val="2"/>
        <charset val="204"/>
      </rPr>
      <t xml:space="preserve"> includes the National Bank and other depository institutions (banks and savings houses). Transactions in which the issuer of an order and the recipient of an order are MFIs are included in the memorandum item: "Credit transfers initiated by MFIs to MFIs".
The data refer to </t>
    </r>
    <r>
      <rPr>
        <b/>
        <i/>
        <sz val="11"/>
        <color theme="1"/>
        <rFont val="Tahoma"/>
        <family val="2"/>
        <charset val="204"/>
      </rPr>
      <t xml:space="preserve">payments in the country, </t>
    </r>
    <r>
      <rPr>
        <sz val="11"/>
        <color theme="1"/>
        <rFont val="Tahoma"/>
        <family val="2"/>
        <charset val="204"/>
      </rPr>
      <t xml:space="preserve">except for the turnover in trade realized by payment cards issued in the country which includes also the </t>
    </r>
    <r>
      <rPr>
        <b/>
        <i/>
        <sz val="11"/>
        <color theme="1"/>
        <rFont val="Tahoma"/>
        <family val="2"/>
        <charset val="204"/>
      </rPr>
      <t>cross-border aspects</t>
    </r>
    <r>
      <rPr>
        <sz val="11"/>
        <color theme="1"/>
        <rFont val="Tahoma"/>
        <family val="2"/>
        <charset val="204"/>
      </rPr>
      <t>(transactions through payment cards issued in the country, while realized abroad).</t>
    </r>
  </si>
  <si>
    <r>
      <rPr>
        <b/>
        <sz val="11"/>
        <color rgb="FF000000"/>
        <rFont val="Tahoma"/>
        <family val="2"/>
        <charset val="204"/>
      </rPr>
      <t>Credit transfers initiated by non-MFIs, in addition to the division according to the manner in which they can be initiated (in paper-based form and electronically)</t>
    </r>
    <r>
      <rPr>
        <sz val="11"/>
        <color rgb="FF000000"/>
        <rFont val="Tahoma"/>
        <family val="2"/>
        <charset val="204"/>
      </rPr>
      <t>, in terms of the manner they can be initiated are divided into two categories: initiated in paper-based form and initiated electronically.
Credit transfers are further divided in terms of whether credit transfers are initiated on the basis of decisions on forced collection or by standing order.</t>
    </r>
  </si>
  <si>
    <r>
      <rPr>
        <b/>
        <sz val="11"/>
        <color rgb="FF000000"/>
        <rFont val="Tahoma"/>
        <family val="2"/>
        <charset val="204"/>
      </rPr>
      <t>Payments with payment cards</t>
    </r>
    <r>
      <rPr>
        <sz val="11"/>
        <color rgb="FF000000"/>
        <rFont val="Tahoma"/>
        <family val="2"/>
        <charset val="204"/>
      </rPr>
      <t xml:space="preserve"> in the country and abroad (issued in the country), are divided by function of the card (payments with debit and payments with credit card) and by place in trade where they are initiated (physical or virtual points of sale) according to whether they are initiated by using a mobile phone or other smart devices.</t>
    </r>
  </si>
  <si>
    <r>
      <rPr>
        <b/>
        <sz val="11"/>
        <rFont val="Tahoma"/>
        <family val="2"/>
        <charset val="204"/>
      </rPr>
      <t>The new bylaws in the domain of payment statistics adopted during 2021</t>
    </r>
    <r>
      <rPr>
        <sz val="11"/>
        <rFont val="Tahoma"/>
        <family val="2"/>
        <charset val="204"/>
      </rPr>
      <t xml:space="preserve">, for the first time introduce analytics of credit transfers in the country. Hence, the </t>
    </r>
    <r>
      <rPr>
        <b/>
        <sz val="11"/>
        <rFont val="Tahoma"/>
        <family val="2"/>
        <charset val="204"/>
      </rPr>
      <t xml:space="preserve">total credit transfers in the country are the sum of the following sub-categories: Credit transfers initiated by non-MFIs, Credit transfers initiated by MFIs and Credit transfers initiated by MFIs by instructions of the government and the government authorities. 
</t>
    </r>
  </si>
  <si>
    <t>Credit transfers initiated by non-MFIs</t>
  </si>
  <si>
    <t>Credit transfers initiated by MFIs</t>
  </si>
  <si>
    <t>Credit transfers initiated by MFIs by instructions of the government and the government authorities</t>
  </si>
  <si>
    <t>-</t>
  </si>
  <si>
    <t>Payments initiated by using a mobile phone or other smart devices</t>
  </si>
  <si>
    <t>Data for the reporting period 2020 have been revised in March 2022.</t>
  </si>
  <si>
    <t>Data for the reporting period 2021 have been revised in June 2022.</t>
  </si>
  <si>
    <t>Data for the reporting period from January 2021 until June 2022 have been revised in December 2022.</t>
  </si>
  <si>
    <t>Last updated on: 30.03.2023</t>
  </si>
  <si>
    <t>Nov</t>
  </si>
  <si>
    <t>Data for the reporting period from January 2021 until June 2023 have been revised in December 2023.</t>
  </si>
  <si>
    <t>Last updated on: 29.03.2024</t>
  </si>
  <si>
    <t>(value in MKD)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</si>
</sst>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 _д_е_н_._-;\-* #,##0\ _д_е_н_._-;_-* &quot;-&quot;\ _д_е_н_._-;_-@_-"/>
    <numFmt numFmtId="165" formatCode="\-"/>
    <numFmt numFmtId="166" formatCode="0.0%"/>
  </numFmts>
  <fonts count="30" x14ac:knownFonts="1">
    <font>
      <sz val="11"/>
      <color rgb="FF000000"/>
      <name val="Calibri"/>
    </font>
    <font>
      <sz val="11"/>
      <color theme="1"/>
      <name val="Calibri"/>
      <family val="2"/>
      <charset val="204"/>
      <scheme val="minor"/>
    </font>
    <font>
      <sz val="11"/>
      <color theme="1"/>
      <name val="Calibri"/>
      <family val="2"/>
      <charset val="204"/>
      <scheme val="minor"/>
    </font>
    <font>
      <sz val="11"/>
      <color rgb="FF000000"/>
      <name val="Tahoma"/>
      <family val="2"/>
      <charset val="204"/>
    </font>
    <font>
      <sz val="11"/>
      <color rgb="FF000000"/>
      <name val="Tahoma"/>
      <family val="2"/>
    </font>
    <font>
      <b/>
      <sz val="11"/>
      <color rgb="FF000000"/>
      <name val="Tahoma"/>
      <family val="2"/>
      <charset val="204"/>
    </font>
    <font>
      <sz val="11"/>
      <name val="Tahoma"/>
      <family val="2"/>
      <charset val="204"/>
    </font>
    <font>
      <sz val="11"/>
      <color theme="1"/>
      <name val="Tahoma"/>
      <family val="2"/>
      <charset val="204"/>
    </font>
    <font>
      <b/>
      <sz val="11"/>
      <name val="Tahoma"/>
      <family val="2"/>
      <charset val="204"/>
    </font>
    <font>
      <sz val="11"/>
      <color rgb="FF000000"/>
      <name val="Calibri"/>
      <family val="2"/>
      <charset val="204"/>
    </font>
    <font>
      <i/>
      <sz val="10"/>
      <name val="Tahoma"/>
      <family val="2"/>
      <charset val="204"/>
    </font>
    <font>
      <i/>
      <u/>
      <sz val="11"/>
      <name val="Tahoma"/>
      <family val="2"/>
      <charset val="204"/>
    </font>
    <font>
      <sz val="10"/>
      <color theme="1"/>
      <name val="Tahoma"/>
      <family val="2"/>
      <charset val="204"/>
    </font>
    <font>
      <b/>
      <sz val="11"/>
      <color theme="1"/>
      <name val="Tahoma"/>
      <family val="2"/>
      <charset val="204"/>
    </font>
    <font>
      <b/>
      <sz val="12"/>
      <color theme="0"/>
      <name val="Tahoma"/>
      <family val="2"/>
      <charset val="204"/>
    </font>
    <font>
      <i/>
      <sz val="10"/>
      <color rgb="FF000000"/>
      <name val="Tahoma"/>
      <family val="2"/>
      <charset val="204"/>
    </font>
    <font>
      <b/>
      <sz val="16"/>
      <color rgb="FF000000"/>
      <name val="Tahoma"/>
      <family val="2"/>
      <charset val="204"/>
    </font>
    <font>
      <b/>
      <sz val="11"/>
      <color theme="0"/>
      <name val="Tahoma"/>
      <family val="2"/>
      <charset val="204"/>
    </font>
    <font>
      <b/>
      <sz val="10"/>
      <color theme="0"/>
      <name val="Tahoma"/>
      <family val="2"/>
      <charset val="204"/>
    </font>
    <font>
      <b/>
      <sz val="10"/>
      <color theme="1"/>
      <name val="Tahoma"/>
      <family val="2"/>
      <charset val="204"/>
    </font>
    <font>
      <b/>
      <sz val="11"/>
      <color rgb="FF000000"/>
      <name val="Calibri"/>
      <family val="2"/>
      <charset val="204"/>
    </font>
    <font>
      <sz val="10"/>
      <color rgb="FF000000"/>
      <name val="Tahoma"/>
      <family val="2"/>
      <charset val="204"/>
    </font>
    <font>
      <b/>
      <sz val="9"/>
      <color theme="0"/>
      <name val="Tahoma"/>
      <family val="2"/>
      <charset val="204"/>
    </font>
    <font>
      <b/>
      <sz val="10"/>
      <color theme="4" tint="-0.249977111117893"/>
      <name val="Tahoma"/>
      <family val="2"/>
      <charset val="204"/>
    </font>
    <font>
      <b/>
      <sz val="10"/>
      <color rgb="FF000000"/>
      <name val="Tahoma"/>
      <family val="2"/>
      <charset val="204"/>
    </font>
    <font>
      <b/>
      <i/>
      <sz val="11"/>
      <color theme="1"/>
      <name val="Tahoma"/>
      <family val="2"/>
      <charset val="204"/>
    </font>
    <font>
      <sz val="10"/>
      <name val="Tahoma"/>
      <family val="2"/>
      <charset val="204"/>
    </font>
    <font>
      <sz val="10"/>
      <color rgb="FF000000"/>
      <name val="Calibri"/>
      <family val="2"/>
      <charset val="204"/>
    </font>
    <font>
      <sz val="11"/>
      <color rgb="FF000000"/>
      <name val="Calibri"/>
      <family val="2"/>
      <charset val="204"/>
    </font>
    <font>
      <sz val="10"/>
      <color rgb="FFFF0000"/>
      <name val="Tahoma"/>
      <family val="2"/>
      <charset val="204"/>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rgb="FFF6F5EE"/>
        <bgColor rgb="FFF4F3EC"/>
      </patternFill>
    </fill>
    <fill>
      <patternFill patternType="solid">
        <fgColor theme="3" tint="-0.249977111117893"/>
        <bgColor rgb="FFD8D3BA"/>
      </patternFill>
    </fill>
    <fill>
      <patternFill patternType="solid">
        <fgColor rgb="FFF6F5EE"/>
        <bgColor indexed="64"/>
      </patternFill>
    </fill>
    <fill>
      <patternFill patternType="solid">
        <fgColor rgb="FFF8F7F2"/>
        <bgColor indexed="64"/>
      </patternFill>
    </fill>
    <fill>
      <patternFill patternType="solid">
        <fgColor theme="4" tint="0.79998168889431442"/>
        <bgColor indexed="64"/>
      </patternFill>
    </fill>
  </fills>
  <borders count="59">
    <border>
      <left/>
      <right/>
      <top/>
      <bottom/>
      <diagonal/>
    </border>
    <border>
      <left/>
      <right style="thin">
        <color rgb="FFFFFFFF"/>
      </right>
      <top style="thin">
        <color rgb="FFFFFFFF"/>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right style="slantDashDot">
        <color theme="2" tint="-0.499984740745262"/>
      </right>
      <top/>
      <bottom/>
      <diagonal/>
    </border>
    <border>
      <left/>
      <right style="slantDashDot">
        <color theme="2" tint="-0.499984740745262"/>
      </right>
      <top style="slantDashDot">
        <color theme="2" tint="-0.499984740745262"/>
      </top>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right/>
      <top/>
      <bottom style="slantDashDot">
        <color theme="2" tint="-0.499984740745262"/>
      </bottom>
      <diagonal/>
    </border>
    <border>
      <left style="slantDashDot">
        <color theme="2" tint="-0.499984740745262"/>
      </left>
      <right/>
      <top style="slantDashDot">
        <color theme="2" tint="-0.499984740745262"/>
      </top>
      <bottom/>
      <diagonal/>
    </border>
    <border>
      <left/>
      <right/>
      <top style="slantDashDot">
        <color theme="2" tint="-0.499984740745262"/>
      </top>
      <bottom/>
      <diagonal/>
    </border>
    <border>
      <left style="dotted">
        <color theme="2" tint="-0.499984740745262"/>
      </left>
      <right style="slantDashDot">
        <color theme="2" tint="-0.499984740745262"/>
      </right>
      <top/>
      <bottom style="slantDashDot">
        <color theme="2" tint="-0.499984740745262"/>
      </bottom>
      <diagonal/>
    </border>
    <border>
      <left/>
      <right style="dotted">
        <color theme="2" tint="-0.499984740745262"/>
      </right>
      <top/>
      <bottom/>
      <diagonal/>
    </border>
    <border>
      <left/>
      <right style="dotted">
        <color theme="2" tint="-0.499984740745262"/>
      </right>
      <top/>
      <bottom style="slantDashDot">
        <color theme="2" tint="-0.499984740745262"/>
      </bottom>
      <diagonal/>
    </border>
    <border>
      <left/>
      <right style="thick">
        <color theme="2" tint="-0.499984740745262"/>
      </right>
      <top/>
      <bottom/>
      <diagonal/>
    </border>
    <border>
      <left/>
      <right style="thick">
        <color theme="2" tint="-0.499984740745262"/>
      </right>
      <top style="slantDashDot">
        <color theme="2" tint="-0.499984740745262"/>
      </top>
      <bottom/>
      <diagonal/>
    </border>
    <border>
      <left/>
      <right style="thick">
        <color theme="2" tint="-0.499984740745262"/>
      </right>
      <top/>
      <bottom style="slantDashDot">
        <color theme="2" tint="-0.499984740745262"/>
      </bottom>
      <diagonal/>
    </border>
    <border>
      <left style="thick">
        <color theme="2" tint="-0.499984740745262"/>
      </left>
      <right/>
      <top/>
      <bottom/>
      <diagonal/>
    </border>
    <border>
      <left style="thick">
        <color theme="2" tint="-0.499984740745262"/>
      </left>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
      <left style="thick">
        <color theme="2" tint="-0.499984740745262"/>
      </left>
      <right style="thick">
        <color theme="2" tint="-0.499984740745262"/>
      </right>
      <top/>
      <bottom/>
      <diagonal/>
    </border>
    <border>
      <left style="slantDashDot">
        <color theme="2" tint="-0.499984740745262"/>
      </left>
      <right/>
      <top/>
      <bottom/>
      <diagonal/>
    </border>
    <border>
      <left/>
      <right style="dashDotDot">
        <color theme="2" tint="-0.499984740745262"/>
      </right>
      <top style="slantDashDot">
        <color theme="2" tint="-0.499984740745262"/>
      </top>
      <bottom/>
      <diagonal/>
    </border>
    <border>
      <left/>
      <right style="dashDotDot">
        <color theme="2" tint="-0.499984740745262"/>
      </right>
      <top/>
      <bottom/>
      <diagonal/>
    </border>
    <border>
      <left/>
      <right style="dashDotDot">
        <color theme="2" tint="-0.499984740745262"/>
      </right>
      <top/>
      <bottom style="slantDashDot">
        <color theme="2" tint="-0.499984740745262"/>
      </bottom>
      <diagonal/>
    </border>
    <border>
      <left style="dotted">
        <color theme="2" tint="-0.499984740745262"/>
      </left>
      <right style="thick">
        <color theme="2" tint="-0.499984740745262"/>
      </right>
      <top/>
      <bottom style="slantDashDot">
        <color theme="2" tint="-0.499984740745262"/>
      </bottom>
      <diagonal/>
    </border>
    <border>
      <left style="dotted">
        <color theme="2" tint="-0.499984740745262"/>
      </left>
      <right style="thick">
        <color theme="2" tint="-0.499984740745262"/>
      </right>
      <top/>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style="thick">
        <color theme="2" tint="-0.499984740745262"/>
      </left>
      <right style="dashDotDot">
        <color theme="2" tint="-0.499984740745262"/>
      </right>
      <top style="slantDashDot">
        <color theme="2" tint="-0.499984740745262"/>
      </top>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style="dashDotDot">
        <color theme="2" tint="-0.499984740745262"/>
      </left>
      <right style="dotted">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style="thin">
        <color rgb="FFFFFFFF"/>
      </left>
      <right/>
      <top/>
      <bottom/>
      <diagonal/>
    </border>
    <border>
      <left/>
      <right/>
      <top/>
      <bottom style="thin">
        <color theme="0"/>
      </bottom>
      <diagonal/>
    </border>
    <border>
      <left/>
      <right/>
      <top style="thin">
        <color theme="0"/>
      </top>
      <bottom/>
      <diagonal/>
    </border>
    <border>
      <left style="thick">
        <color theme="2" tint="-0.499984740745262"/>
      </left>
      <right/>
      <top style="slantDashDot">
        <color theme="2" tint="-0.499984740745262"/>
      </top>
      <bottom/>
      <diagonal/>
    </border>
    <border>
      <left style="dashDotDot">
        <color theme="2" tint="-0.499984740745262"/>
      </left>
      <right style="dotted">
        <color theme="2" tint="-0.499984740745262"/>
      </right>
      <top style="slantDashDot">
        <color theme="2" tint="-0.499984740745262"/>
      </top>
      <bottom/>
      <diagonal/>
    </border>
    <border>
      <left style="dashDotDot">
        <color theme="2" tint="-0.499984740745262"/>
      </left>
      <right style="dotted">
        <color theme="2" tint="-0.499984740745262"/>
      </right>
      <top/>
      <bottom/>
      <diagonal/>
    </border>
    <border>
      <left/>
      <right style="slantDashDot">
        <color theme="2" tint="-0.499984740745262"/>
      </right>
      <top style="dotted">
        <color theme="2" tint="-0.499984740745262"/>
      </top>
      <bottom/>
      <diagonal/>
    </border>
    <border>
      <left style="dotted">
        <color theme="2" tint="-0.499984740745262"/>
      </left>
      <right style="thick">
        <color theme="2" tint="-0.499984740745262"/>
      </right>
      <top style="slantDashDot">
        <color theme="2" tint="-0.499984740745262"/>
      </top>
      <bottom/>
      <diagonal/>
    </border>
    <border>
      <left style="dotted">
        <color theme="2" tint="-0.499984740745262"/>
      </left>
      <right style="slantDashDot">
        <color theme="2" tint="-0.499984740745262"/>
      </right>
      <top style="slantDashDot">
        <color theme="2" tint="-0.499984740745262"/>
      </top>
      <bottom/>
      <diagonal/>
    </border>
    <border>
      <left style="dotted">
        <color theme="2" tint="-0.499984740745262"/>
      </left>
      <right style="slantDashDot">
        <color theme="2" tint="-0.499984740745262"/>
      </right>
      <top/>
      <bottom/>
      <diagonal/>
    </border>
    <border>
      <left style="dashDotDot">
        <color theme="2" tint="-0.499984740745262"/>
      </left>
      <right style="dotted">
        <color theme="2" tint="-0.499984740745262"/>
      </right>
      <top/>
      <bottom style="slantDashDot">
        <color theme="2" tint="-0.499984740745262"/>
      </bottom>
      <diagonal/>
    </border>
    <border>
      <left style="slantDashDot">
        <color theme="2" tint="-0.499984740745262"/>
      </left>
      <right style="dashDotDot">
        <color theme="2" tint="-0.499984740745262"/>
      </right>
      <top/>
      <bottom style="slantDashDot">
        <color theme="2" tint="-0.499984740745262"/>
      </bottom>
      <diagonal/>
    </border>
    <border>
      <left style="thick">
        <color theme="2" tint="-0.499984740745262"/>
      </left>
      <right style="thick">
        <color theme="2" tint="-0.499984740745262"/>
      </right>
      <top/>
      <bottom style="slantDashDot">
        <color theme="2" tint="-0.499984740745262"/>
      </bottom>
      <diagonal/>
    </border>
    <border>
      <left style="dotted">
        <color theme="2" tint="-0.499984740745262"/>
      </left>
      <right/>
      <top/>
      <bottom/>
      <diagonal/>
    </border>
    <border>
      <left style="dotted">
        <color theme="2" tint="-0.499984740745262"/>
      </left>
      <right/>
      <top/>
      <bottom style="slantDashDot">
        <color theme="2" tint="-0.499984740745262"/>
      </bottom>
      <diagonal/>
    </border>
    <border>
      <left style="slantDashDot">
        <color theme="2" tint="-0.499984740745262"/>
      </left>
      <right style="dashDotDot">
        <color theme="2" tint="-0.499984740745262"/>
      </right>
      <top style="slantDashDot">
        <color theme="2" tint="-0.499984740745262"/>
      </top>
      <bottom/>
      <diagonal/>
    </border>
    <border>
      <left style="slantDashDot">
        <color theme="2" tint="-0.499984740745262"/>
      </left>
      <right style="dashDotDot">
        <color theme="2" tint="-0.499984740745262"/>
      </right>
      <top/>
      <bottom/>
      <diagonal/>
    </border>
    <border>
      <left/>
      <right style="dotted">
        <color theme="2" tint="-0.499984740745262"/>
      </right>
      <top style="slantDashDot">
        <color theme="2" tint="-0.499984740745262"/>
      </top>
      <bottom/>
      <diagonal/>
    </border>
    <border>
      <left style="thick">
        <color theme="2" tint="-0.499984740745262"/>
      </left>
      <right style="dashDotDot">
        <color theme="2" tint="-0.499984740745262"/>
      </right>
      <top/>
      <bottom style="thick">
        <color theme="2" tint="-0.499984740745262"/>
      </bottom>
      <diagonal/>
    </border>
    <border>
      <left/>
      <right style="dotted">
        <color theme="2" tint="-0.499984740745262"/>
      </right>
      <top/>
      <bottom style="thick">
        <color theme="2" tint="-0.499984740745262"/>
      </bottom>
      <diagonal/>
    </border>
    <border>
      <left style="dotted">
        <color theme="2" tint="-0.499984740745262"/>
      </left>
      <right style="thick">
        <color theme="2" tint="-0.499984740745262"/>
      </right>
      <top/>
      <bottom style="thick">
        <color theme="2" tint="-0.499984740745262"/>
      </bottom>
      <diagonal/>
    </border>
  </borders>
  <cellStyleXfs count="8">
    <xf numFmtId="0" fontId="0" fillId="0" borderId="0"/>
    <xf numFmtId="0" fontId="2" fillId="0" borderId="0"/>
    <xf numFmtId="0" fontId="9" fillId="0" borderId="0"/>
    <xf numFmtId="0" fontId="1" fillId="0" borderId="0"/>
    <xf numFmtId="0" fontId="9" fillId="0" borderId="0"/>
    <xf numFmtId="0" fontId="1" fillId="0" borderId="0"/>
    <xf numFmtId="0" fontId="9" fillId="0" borderId="0"/>
    <xf numFmtId="9" fontId="28" fillId="0" borderId="0" applyFont="0" applyFill="0" applyBorder="0" applyAlignment="0" applyProtection="0"/>
  </cellStyleXfs>
  <cellXfs count="353">
    <xf numFmtId="0" fontId="0" fillId="0" borderId="0" xfId="0" applyFont="1" applyAlignment="1"/>
    <xf numFmtId="0" fontId="0" fillId="0" borderId="0" xfId="0" applyFont="1" applyAlignment="1"/>
    <xf numFmtId="0" fontId="0" fillId="3" borderId="0" xfId="0" applyFont="1" applyFill="1" applyAlignment="1"/>
    <xf numFmtId="0" fontId="0" fillId="3" borderId="0" xfId="0" applyFont="1" applyFill="1" applyBorder="1" applyAlignment="1"/>
    <xf numFmtId="0" fontId="0" fillId="3" borderId="18" xfId="0" applyFont="1" applyFill="1" applyBorder="1" applyAlignment="1"/>
    <xf numFmtId="0" fontId="0" fillId="3" borderId="12" xfId="0" applyFont="1" applyFill="1" applyBorder="1" applyAlignment="1"/>
    <xf numFmtId="0" fontId="0" fillId="3" borderId="20" xfId="0" applyFont="1" applyFill="1" applyBorder="1" applyAlignment="1"/>
    <xf numFmtId="0" fontId="0" fillId="5" borderId="0" xfId="0" applyFont="1" applyFill="1" applyAlignment="1"/>
    <xf numFmtId="0" fontId="0" fillId="5" borderId="6" xfId="0" applyFont="1" applyFill="1" applyBorder="1" applyAlignment="1"/>
    <xf numFmtId="0" fontId="7" fillId="6" borderId="6" xfId="0" applyFont="1" applyFill="1" applyBorder="1" applyAlignment="1">
      <alignment vertical="center" wrapText="1"/>
    </xf>
    <xf numFmtId="0" fontId="0" fillId="5" borderId="19" xfId="0" applyFont="1" applyFill="1" applyBorder="1" applyAlignment="1"/>
    <xf numFmtId="0" fontId="0" fillId="3" borderId="24" xfId="0" applyFont="1" applyFill="1" applyBorder="1" applyAlignment="1"/>
    <xf numFmtId="0" fontId="0" fillId="3" borderId="21" xfId="0" applyFont="1" applyFill="1" applyBorder="1" applyAlignment="1"/>
    <xf numFmtId="0" fontId="11" fillId="0" borderId="1" xfId="0" applyFont="1" applyBorder="1" applyAlignment="1">
      <alignment vertical="center"/>
    </xf>
    <xf numFmtId="0" fontId="13" fillId="5" borderId="0" xfId="0" applyFont="1" applyFill="1" applyBorder="1" applyAlignment="1">
      <alignment horizontal="center" vertical="top" wrapText="1"/>
    </xf>
    <xf numFmtId="0" fontId="13" fillId="5" borderId="0" xfId="0" applyFont="1" applyFill="1" applyBorder="1" applyAlignment="1">
      <alignment horizontal="center" vertical="top" wrapText="1"/>
    </xf>
    <xf numFmtId="0" fontId="20" fillId="6" borderId="31" xfId="0" applyFont="1" applyFill="1" applyBorder="1" applyAlignment="1">
      <alignment horizontal="center"/>
    </xf>
    <xf numFmtId="0" fontId="20" fillId="11" borderId="32" xfId="0" applyFont="1" applyFill="1" applyBorder="1" applyAlignment="1">
      <alignment horizontal="center"/>
    </xf>
    <xf numFmtId="0" fontId="20" fillId="11" borderId="36" xfId="0" applyFont="1" applyFill="1" applyBorder="1" applyAlignment="1">
      <alignment horizontal="center"/>
    </xf>
    <xf numFmtId="0" fontId="7" fillId="6" borderId="7" xfId="0" applyFont="1" applyFill="1" applyBorder="1" applyAlignment="1">
      <alignment vertical="center" wrapText="1"/>
    </xf>
    <xf numFmtId="0" fontId="9" fillId="4" borderId="37" xfId="0" applyFont="1" applyFill="1" applyBorder="1" applyAlignment="1">
      <alignment horizontal="center"/>
    </xf>
    <xf numFmtId="0" fontId="9" fillId="3" borderId="12" xfId="0" applyFont="1" applyFill="1" applyBorder="1" applyAlignment="1">
      <alignment horizontal="center"/>
    </xf>
    <xf numFmtId="0" fontId="9" fillId="3" borderId="32" xfId="0" applyFont="1" applyFill="1" applyBorder="1" applyAlignment="1">
      <alignment horizontal="center"/>
    </xf>
    <xf numFmtId="0" fontId="0" fillId="5" borderId="12" xfId="0" applyFont="1" applyFill="1" applyBorder="1" applyAlignment="1"/>
    <xf numFmtId="0" fontId="12" fillId="6" borderId="12" xfId="0" applyFont="1" applyFill="1" applyBorder="1" applyAlignment="1">
      <alignment horizontal="center" vertical="center" wrapText="1"/>
    </xf>
    <xf numFmtId="0" fontId="20" fillId="11" borderId="23" xfId="0" applyFont="1" applyFill="1" applyBorder="1" applyAlignment="1">
      <alignment horizontal="center"/>
    </xf>
    <xf numFmtId="0" fontId="0" fillId="5" borderId="14" xfId="0" applyFont="1" applyFill="1" applyBorder="1" applyAlignment="1"/>
    <xf numFmtId="0" fontId="9" fillId="3" borderId="36" xfId="0" applyFont="1" applyFill="1" applyBorder="1" applyAlignment="1">
      <alignment horizontal="center"/>
    </xf>
    <xf numFmtId="0" fontId="9" fillId="4" borderId="28" xfId="0" applyFont="1" applyFill="1" applyBorder="1" applyAlignment="1">
      <alignment horizontal="center"/>
    </xf>
    <xf numFmtId="0" fontId="9" fillId="3" borderId="15" xfId="0" applyFont="1" applyFill="1" applyBorder="1" applyAlignment="1">
      <alignment horizontal="center"/>
    </xf>
    <xf numFmtId="0" fontId="9" fillId="3" borderId="29" xfId="0" applyFont="1" applyFill="1" applyBorder="1" applyAlignment="1">
      <alignment horizontal="center"/>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0" fillId="3" borderId="0" xfId="0" applyFill="1"/>
    <xf numFmtId="0" fontId="9" fillId="3" borderId="0" xfId="0" applyFont="1" applyFill="1"/>
    <xf numFmtId="0" fontId="16" fillId="3" borderId="0" xfId="0" applyFont="1" applyFill="1" applyAlignment="1"/>
    <xf numFmtId="0" fontId="12" fillId="6" borderId="12" xfId="0" applyFont="1" applyFill="1" applyBorder="1" applyAlignment="1">
      <alignment horizontal="center" vertical="center" wrapText="1"/>
    </xf>
    <xf numFmtId="0" fontId="23" fillId="3" borderId="26" xfId="0" applyFont="1" applyFill="1" applyBorder="1" applyAlignment="1">
      <alignment horizontal="right"/>
    </xf>
    <xf numFmtId="0" fontId="12" fillId="3" borderId="18" xfId="0" applyFont="1" applyFill="1" applyBorder="1" applyAlignment="1">
      <alignment horizontal="right"/>
    </xf>
    <xf numFmtId="0" fontId="23" fillId="3" borderId="27" xfId="0" applyFont="1" applyFill="1" applyBorder="1"/>
    <xf numFmtId="0" fontId="23" fillId="3" borderId="28" xfId="0" applyFont="1" applyFill="1" applyBorder="1"/>
    <xf numFmtId="0" fontId="12" fillId="3" borderId="20" xfId="0" applyFont="1" applyFill="1" applyBorder="1" applyAlignment="1">
      <alignment horizontal="right"/>
    </xf>
    <xf numFmtId="3" fontId="24" fillId="6" borderId="33" xfId="0" applyNumberFormat="1" applyFont="1" applyFill="1" applyBorder="1" applyAlignment="1">
      <alignment horizontal="center" vertical="center"/>
    </xf>
    <xf numFmtId="3" fontId="21" fillId="11" borderId="16" xfId="0" applyNumberFormat="1" applyFont="1" applyFill="1" applyBorder="1" applyAlignment="1">
      <alignment horizontal="center" vertical="center"/>
    </xf>
    <xf numFmtId="3" fontId="21" fillId="11" borderId="8" xfId="0" applyNumberFormat="1" applyFont="1" applyFill="1" applyBorder="1" applyAlignment="1">
      <alignment horizontal="center" vertical="center"/>
    </xf>
    <xf numFmtId="3" fontId="21" fillId="4" borderId="27" xfId="0" applyNumberFormat="1" applyFont="1" applyFill="1" applyBorder="1" applyAlignment="1">
      <alignment horizontal="center" vertical="center"/>
    </xf>
    <xf numFmtId="3" fontId="21" fillId="3" borderId="16" xfId="0" applyNumberFormat="1" applyFont="1" applyFill="1" applyBorder="1" applyAlignment="1">
      <alignment horizontal="center" vertical="center"/>
    </xf>
    <xf numFmtId="3" fontId="21" fillId="3" borderId="8" xfId="0" applyNumberFormat="1" applyFont="1" applyFill="1" applyBorder="1" applyAlignment="1">
      <alignment horizontal="center" vertical="center"/>
    </xf>
    <xf numFmtId="164" fontId="21" fillId="3" borderId="8" xfId="0" applyNumberFormat="1" applyFont="1" applyFill="1" applyBorder="1" applyAlignment="1">
      <alignment horizontal="center" vertical="center"/>
    </xf>
    <xf numFmtId="164" fontId="21" fillId="4" borderId="27" xfId="0" applyNumberFormat="1" applyFont="1" applyFill="1" applyBorder="1" applyAlignment="1">
      <alignment horizontal="center" vertical="center"/>
    </xf>
    <xf numFmtId="164" fontId="21" fillId="3" borderId="16" xfId="0" applyNumberFormat="1" applyFont="1" applyFill="1" applyBorder="1" applyAlignment="1">
      <alignment horizontal="center" vertical="center"/>
    </xf>
    <xf numFmtId="3" fontId="21" fillId="3" borderId="24" xfId="0" applyNumberFormat="1" applyFont="1" applyFill="1" applyBorder="1" applyAlignment="1">
      <alignment horizontal="center" vertical="center"/>
    </xf>
    <xf numFmtId="164" fontId="24" fillId="6" borderId="33" xfId="0" applyNumberFormat="1" applyFont="1" applyFill="1" applyBorder="1" applyAlignment="1">
      <alignment horizontal="center" vertical="center"/>
    </xf>
    <xf numFmtId="164" fontId="24" fillId="11" borderId="16" xfId="0" applyNumberFormat="1" applyFont="1" applyFill="1" applyBorder="1" applyAlignment="1">
      <alignment horizontal="center" vertical="center"/>
    </xf>
    <xf numFmtId="164" fontId="24" fillId="11" borderId="8" xfId="0" applyNumberFormat="1" applyFont="1" applyFill="1" applyBorder="1" applyAlignment="1">
      <alignment horizontal="center" vertical="center"/>
    </xf>
    <xf numFmtId="3" fontId="21" fillId="3" borderId="21" xfId="0" applyNumberFormat="1" applyFont="1" applyFill="1" applyBorder="1" applyAlignment="1">
      <alignment horizontal="center" vertical="center"/>
    </xf>
    <xf numFmtId="164" fontId="21" fillId="3" borderId="21" xfId="0" applyNumberFormat="1" applyFont="1" applyFill="1" applyBorder="1" applyAlignment="1">
      <alignment horizontal="center" vertical="center"/>
    </xf>
    <xf numFmtId="3" fontId="21" fillId="3" borderId="30" xfId="0" applyNumberFormat="1" applyFont="1" applyFill="1" applyBorder="1" applyAlignment="1">
      <alignment horizontal="center" vertical="center"/>
    </xf>
    <xf numFmtId="0" fontId="21" fillId="3" borderId="0" xfId="0" applyFont="1" applyFill="1" applyAlignment="1"/>
    <xf numFmtId="3" fontId="24" fillId="6" borderId="34" xfId="0" applyNumberFormat="1" applyFont="1" applyFill="1" applyBorder="1" applyAlignment="1">
      <alignment horizontal="center" vertical="center"/>
    </xf>
    <xf numFmtId="164" fontId="24" fillId="6" borderId="34" xfId="0" applyNumberFormat="1" applyFont="1" applyFill="1" applyBorder="1" applyAlignment="1">
      <alignment horizontal="center" vertical="center"/>
    </xf>
    <xf numFmtId="164" fontId="21" fillId="11" borderId="16" xfId="0" applyNumberFormat="1" applyFont="1" applyFill="1" applyBorder="1" applyAlignment="1">
      <alignment horizontal="center" vertical="center"/>
    </xf>
    <xf numFmtId="164" fontId="21" fillId="11" borderId="8" xfId="0" applyNumberFormat="1" applyFont="1" applyFill="1" applyBorder="1" applyAlignment="1">
      <alignment horizontal="center" vertical="center"/>
    </xf>
    <xf numFmtId="3" fontId="24" fillId="6" borderId="35" xfId="0" applyNumberFormat="1" applyFont="1" applyFill="1" applyBorder="1" applyAlignment="1">
      <alignment horizontal="center" vertical="center"/>
    </xf>
    <xf numFmtId="3" fontId="21" fillId="11" borderId="17" xfId="0" applyNumberFormat="1" applyFont="1" applyFill="1" applyBorder="1" applyAlignment="1">
      <alignment horizontal="center" vertical="center"/>
    </xf>
    <xf numFmtId="3" fontId="21" fillId="11" borderId="11" xfId="0" applyNumberFormat="1" applyFont="1" applyFill="1" applyBorder="1" applyAlignment="1">
      <alignment horizontal="center" vertical="center"/>
    </xf>
    <xf numFmtId="3" fontId="21" fillId="4" borderId="28" xfId="0" applyNumberFormat="1" applyFont="1" applyFill="1" applyBorder="1" applyAlignment="1">
      <alignment horizontal="center" vertical="center"/>
    </xf>
    <xf numFmtId="3" fontId="21" fillId="3" borderId="17" xfId="0" applyNumberFormat="1" applyFont="1" applyFill="1" applyBorder="1" applyAlignment="1">
      <alignment horizontal="center" vertical="center"/>
    </xf>
    <xf numFmtId="3" fontId="21" fillId="3" borderId="11" xfId="0" applyNumberFormat="1" applyFont="1" applyFill="1" applyBorder="1" applyAlignment="1">
      <alignment horizontal="center" vertical="center"/>
    </xf>
    <xf numFmtId="164" fontId="21" fillId="3" borderId="11" xfId="0" applyNumberFormat="1" applyFont="1" applyFill="1" applyBorder="1" applyAlignment="1">
      <alignment horizontal="center" vertical="center"/>
    </xf>
    <xf numFmtId="164" fontId="21" fillId="4" borderId="28" xfId="0" applyNumberFormat="1" applyFont="1" applyFill="1" applyBorder="1" applyAlignment="1">
      <alignment horizontal="center" vertical="center"/>
    </xf>
    <xf numFmtId="164" fontId="21" fillId="3" borderId="17" xfId="0" applyNumberFormat="1" applyFont="1" applyFill="1" applyBorder="1" applyAlignment="1">
      <alignment horizontal="center" vertical="center"/>
    </xf>
    <xf numFmtId="164" fontId="24" fillId="6" borderId="35" xfId="0" applyNumberFormat="1" applyFont="1" applyFill="1" applyBorder="1" applyAlignment="1">
      <alignment horizontal="center" vertical="center"/>
    </xf>
    <xf numFmtId="164" fontId="21" fillId="11" borderId="17" xfId="0" applyNumberFormat="1" applyFont="1" applyFill="1" applyBorder="1" applyAlignment="1">
      <alignment horizontal="center" vertical="center"/>
    </xf>
    <xf numFmtId="164" fontId="21" fillId="11" borderId="11" xfId="0" applyNumberFormat="1" applyFont="1" applyFill="1" applyBorder="1" applyAlignment="1">
      <alignment horizontal="center" vertical="center"/>
    </xf>
    <xf numFmtId="3" fontId="21" fillId="3" borderId="29" xfId="0" applyNumberFormat="1" applyFont="1" applyFill="1" applyBorder="1" applyAlignment="1">
      <alignment horizontal="center" vertical="center"/>
    </xf>
    <xf numFmtId="0" fontId="21" fillId="0" borderId="0" xfId="0" applyFont="1" applyAlignment="1"/>
    <xf numFmtId="0" fontId="3" fillId="2" borderId="0" xfId="6" applyFont="1" applyFill="1" applyBorder="1"/>
    <xf numFmtId="0" fontId="7" fillId="3" borderId="0" xfId="6" applyFont="1" applyFill="1"/>
    <xf numFmtId="0" fontId="9" fillId="0" borderId="0" xfId="6" applyFont="1" applyAlignment="1"/>
    <xf numFmtId="0" fontId="6" fillId="2" borderId="2" xfId="6" applyFont="1" applyFill="1" applyBorder="1" applyAlignment="1">
      <alignment horizontal="left" vertical="top" wrapText="1"/>
    </xf>
    <xf numFmtId="0" fontId="3" fillId="2" borderId="0" xfId="6" applyFont="1" applyFill="1" applyBorder="1" applyAlignment="1">
      <alignment vertical="center"/>
    </xf>
    <xf numFmtId="0" fontId="4" fillId="2" borderId="3" xfId="6" applyFont="1" applyFill="1" applyBorder="1" applyAlignment="1">
      <alignment horizontal="left" wrapText="1"/>
    </xf>
    <xf numFmtId="0" fontId="7" fillId="2" borderId="3" xfId="6" applyFont="1" applyFill="1" applyBorder="1" applyAlignment="1">
      <alignment horizontal="left" wrapText="1"/>
    </xf>
    <xf numFmtId="0" fontId="4" fillId="2" borderId="4" xfId="6" applyFont="1" applyFill="1" applyBorder="1" applyAlignment="1">
      <alignment horizontal="left" wrapText="1"/>
    </xf>
    <xf numFmtId="0" fontId="12" fillId="12" borderId="0" xfId="0" applyFont="1" applyFill="1" applyAlignment="1"/>
    <xf numFmtId="0" fontId="9" fillId="11" borderId="36" xfId="0" applyFont="1" applyFill="1" applyBorder="1" applyAlignment="1">
      <alignment horizontal="center"/>
    </xf>
    <xf numFmtId="0" fontId="9" fillId="11" borderId="23" xfId="0" applyFont="1" applyFill="1" applyBorder="1" applyAlignment="1">
      <alignment horizontal="center"/>
    </xf>
    <xf numFmtId="0" fontId="0" fillId="0" borderId="38" xfId="0" applyFont="1" applyBorder="1" applyAlignment="1"/>
    <xf numFmtId="0" fontId="0" fillId="0" borderId="39" xfId="0" applyFont="1" applyBorder="1" applyAlignment="1"/>
    <xf numFmtId="0" fontId="0" fillId="3" borderId="40" xfId="0" applyFont="1" applyFill="1" applyBorder="1" applyAlignment="1"/>
    <xf numFmtId="3" fontId="19" fillId="6" borderId="34" xfId="0" applyNumberFormat="1" applyFont="1" applyFill="1" applyBorder="1" applyAlignment="1">
      <alignment horizontal="center" vertical="center"/>
    </xf>
    <xf numFmtId="3" fontId="12" fillId="4" borderId="27" xfId="0" applyNumberFormat="1" applyFont="1" applyFill="1" applyBorder="1" applyAlignment="1">
      <alignment horizontal="center" vertical="center"/>
    </xf>
    <xf numFmtId="3" fontId="21" fillId="0" borderId="16"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3" fontId="26" fillId="4" borderId="27"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3" fontId="21" fillId="3" borderId="0" xfId="0" applyNumberFormat="1" applyFont="1" applyFill="1" applyBorder="1" applyAlignment="1">
      <alignment horizontal="center" vertical="center"/>
    </xf>
    <xf numFmtId="3" fontId="21" fillId="3" borderId="12" xfId="0" applyNumberFormat="1" applyFont="1" applyFill="1" applyBorder="1" applyAlignment="1">
      <alignment horizontal="center" vertical="center"/>
    </xf>
    <xf numFmtId="0" fontId="26" fillId="3" borderId="0" xfId="0" applyFont="1" applyFill="1" applyAlignment="1"/>
    <xf numFmtId="0" fontId="26" fillId="3" borderId="0" xfId="0" applyFont="1" applyFill="1"/>
    <xf numFmtId="3" fontId="12" fillId="3" borderId="16" xfId="0" applyNumberFormat="1" applyFont="1" applyFill="1" applyBorder="1" applyAlignment="1">
      <alignment horizontal="center" vertical="center"/>
    </xf>
    <xf numFmtId="3" fontId="12" fillId="3" borderId="8" xfId="0" applyNumberFormat="1" applyFont="1" applyFill="1" applyBorder="1" applyAlignment="1">
      <alignment horizontal="center" vertical="center"/>
    </xf>
    <xf numFmtId="3" fontId="26" fillId="11" borderId="16" xfId="0" applyNumberFormat="1" applyFont="1" applyFill="1" applyBorder="1" applyAlignment="1">
      <alignment horizontal="center" vertical="center"/>
    </xf>
    <xf numFmtId="3" fontId="26" fillId="11" borderId="8" xfId="0" applyNumberFormat="1" applyFont="1" applyFill="1" applyBorder="1" applyAlignment="1">
      <alignment horizontal="center" vertical="center"/>
    </xf>
    <xf numFmtId="3" fontId="26" fillId="11" borderId="11" xfId="0" applyNumberFormat="1" applyFont="1" applyFill="1" applyBorder="1" applyAlignment="1">
      <alignment horizontal="center" vertical="center"/>
    </xf>
    <xf numFmtId="3" fontId="26" fillId="3" borderId="17" xfId="0" applyNumberFormat="1" applyFont="1" applyFill="1" applyBorder="1" applyAlignment="1">
      <alignment horizontal="center" vertical="center"/>
    </xf>
    <xf numFmtId="3" fontId="26" fillId="3" borderId="11" xfId="0" applyNumberFormat="1" applyFont="1" applyFill="1" applyBorder="1" applyAlignment="1">
      <alignment horizontal="center" vertical="center"/>
    </xf>
    <xf numFmtId="3" fontId="26" fillId="4" borderId="28" xfId="0" applyNumberFormat="1" applyFont="1" applyFill="1" applyBorder="1" applyAlignment="1">
      <alignment horizontal="center" vertical="center"/>
    </xf>
    <xf numFmtId="0" fontId="12" fillId="10" borderId="6" xfId="0" applyFont="1" applyFill="1" applyBorder="1" applyAlignment="1">
      <alignment horizontal="center" wrapText="1"/>
    </xf>
    <xf numFmtId="3" fontId="0" fillId="3" borderId="0" xfId="0" applyNumberFormat="1" applyFont="1" applyFill="1" applyAlignment="1"/>
    <xf numFmtId="165" fontId="24" fillId="6" borderId="34" xfId="0" applyNumberFormat="1" applyFont="1" applyFill="1" applyBorder="1" applyAlignment="1">
      <alignment horizontal="center" vertical="center"/>
    </xf>
    <xf numFmtId="0" fontId="26" fillId="0" borderId="0" xfId="0" applyFont="1" applyAlignment="1">
      <alignment vertical="center"/>
    </xf>
    <xf numFmtId="0" fontId="27" fillId="3" borderId="0" xfId="0" applyFont="1" applyFill="1"/>
    <xf numFmtId="0" fontId="21" fillId="3" borderId="0" xfId="0" applyFont="1" applyFill="1"/>
    <xf numFmtId="165" fontId="24" fillId="6" borderId="35" xfId="0" applyNumberFormat="1" applyFont="1" applyFill="1" applyBorder="1" applyAlignment="1">
      <alignment horizontal="center" vertical="center"/>
    </xf>
    <xf numFmtId="165" fontId="24" fillId="6" borderId="33" xfId="0" applyNumberFormat="1" applyFont="1" applyFill="1" applyBorder="1" applyAlignment="1">
      <alignment horizontal="center" vertical="center"/>
    </xf>
    <xf numFmtId="3" fontId="21" fillId="3" borderId="42" xfId="0" applyNumberFormat="1" applyFont="1" applyFill="1" applyBorder="1" applyAlignment="1">
      <alignment horizontal="center" vertical="center"/>
    </xf>
    <xf numFmtId="3" fontId="21" fillId="3" borderId="43" xfId="0" applyNumberFormat="1" applyFont="1" applyFill="1" applyBorder="1" applyAlignment="1">
      <alignment horizontal="center" vertical="center"/>
    </xf>
    <xf numFmtId="0" fontId="6" fillId="2" borderId="3" xfId="6" applyFont="1" applyFill="1" applyBorder="1" applyAlignment="1">
      <alignment horizontal="left" vertical="top" wrapText="1"/>
    </xf>
    <xf numFmtId="0" fontId="3" fillId="2" borderId="3" xfId="6" applyFont="1" applyFill="1" applyBorder="1" applyAlignment="1">
      <alignment horizontal="left" wrapText="1"/>
    </xf>
    <xf numFmtId="0" fontId="12" fillId="6" borderId="12" xfId="0" applyFont="1" applyFill="1" applyBorder="1" applyAlignment="1">
      <alignment horizontal="center" vertical="center" wrapText="1"/>
    </xf>
    <xf numFmtId="0" fontId="16" fillId="3" borderId="0" xfId="0" applyFont="1" applyFill="1" applyAlignment="1">
      <alignment horizontal="left"/>
    </xf>
    <xf numFmtId="0" fontId="14" fillId="7" borderId="0" xfId="0" applyFont="1" applyFill="1" applyBorder="1" applyAlignment="1">
      <alignment horizontal="left" vertical="center"/>
    </xf>
    <xf numFmtId="166" fontId="0" fillId="3" borderId="0" xfId="7" applyNumberFormat="1" applyFont="1" applyFill="1" applyAlignment="1"/>
    <xf numFmtId="0" fontId="29" fillId="6" borderId="0" xfId="0" applyFont="1" applyFill="1" applyBorder="1" applyAlignment="1">
      <alignment vertical="center" wrapText="1"/>
    </xf>
    <xf numFmtId="0" fontId="26" fillId="6" borderId="5" xfId="0" applyFont="1" applyFill="1" applyBorder="1" applyAlignment="1">
      <alignment vertical="center" wrapText="1"/>
    </xf>
    <xf numFmtId="0" fontId="26" fillId="6" borderId="0" xfId="0" applyFont="1" applyFill="1" applyBorder="1" applyAlignment="1">
      <alignment vertical="center" wrapText="1"/>
    </xf>
    <xf numFmtId="3" fontId="0" fillId="3" borderId="0" xfId="7" applyNumberFormat="1" applyFont="1" applyFill="1" applyAlignment="1"/>
    <xf numFmtId="4" fontId="0" fillId="3" borderId="0" xfId="0" applyNumberFormat="1" applyFont="1" applyFill="1" applyAlignment="1"/>
    <xf numFmtId="0" fontId="9" fillId="3" borderId="0" xfId="0" applyFont="1" applyFill="1" applyBorder="1" applyAlignment="1">
      <alignment horizontal="center"/>
    </xf>
    <xf numFmtId="0" fontId="9" fillId="6" borderId="34" xfId="0" applyFont="1" applyFill="1" applyBorder="1" applyAlignment="1">
      <alignment horizontal="center"/>
    </xf>
    <xf numFmtId="0" fontId="9" fillId="11" borderId="16" xfId="0" applyFont="1" applyFill="1" applyBorder="1" applyAlignment="1">
      <alignment horizontal="center"/>
    </xf>
    <xf numFmtId="0" fontId="9" fillId="11" borderId="45" xfId="0" applyFont="1" applyFill="1" applyBorder="1" applyAlignment="1">
      <alignment horizontal="center"/>
    </xf>
    <xf numFmtId="164" fontId="21" fillId="3" borderId="43" xfId="0" applyNumberFormat="1" applyFont="1" applyFill="1" applyBorder="1" applyAlignment="1">
      <alignment horizontal="center" vertical="center"/>
    </xf>
    <xf numFmtId="0" fontId="9" fillId="11" borderId="0" xfId="0" applyFont="1" applyFill="1" applyBorder="1" applyAlignment="1">
      <alignment horizontal="center"/>
    </xf>
    <xf numFmtId="3" fontId="21" fillId="11" borderId="16" xfId="0" applyNumberFormat="1" applyFont="1" applyFill="1" applyBorder="1" applyAlignment="1">
      <alignment horizontal="center"/>
    </xf>
    <xf numFmtId="3" fontId="21" fillId="4" borderId="27" xfId="0" applyNumberFormat="1" applyFont="1" applyFill="1" applyBorder="1" applyAlignment="1">
      <alignment horizontal="center"/>
    </xf>
    <xf numFmtId="3" fontId="21" fillId="3" borderId="16" xfId="0" applyNumberFormat="1" applyFont="1" applyFill="1" applyBorder="1" applyAlignment="1">
      <alignment horizontal="center"/>
    </xf>
    <xf numFmtId="3" fontId="21" fillId="3" borderId="8" xfId="0" applyNumberFormat="1" applyFont="1" applyFill="1" applyBorder="1" applyAlignment="1">
      <alignment horizontal="center"/>
    </xf>
    <xf numFmtId="0" fontId="9" fillId="11" borderId="30" xfId="0" applyFont="1" applyFill="1" applyBorder="1" applyAlignment="1">
      <alignment horizontal="center"/>
    </xf>
    <xf numFmtId="3" fontId="21" fillId="3" borderId="47" xfId="0" applyNumberFormat="1" applyFont="1" applyFill="1" applyBorder="1" applyAlignment="1">
      <alignment horizontal="center" vertical="center"/>
    </xf>
    <xf numFmtId="3" fontId="21" fillId="3" borderId="18" xfId="0" applyNumberFormat="1" applyFont="1" applyFill="1" applyBorder="1" applyAlignment="1">
      <alignment horizontal="center" vertical="center"/>
    </xf>
    <xf numFmtId="3" fontId="21" fillId="3" borderId="15" xfId="0" applyNumberFormat="1" applyFont="1" applyFill="1" applyBorder="1" applyAlignment="1">
      <alignment horizontal="center" vertical="center"/>
    </xf>
    <xf numFmtId="3" fontId="21" fillId="3" borderId="20" xfId="0" applyNumberFormat="1" applyFont="1" applyFill="1" applyBorder="1" applyAlignment="1">
      <alignment horizontal="center" vertical="center"/>
    </xf>
    <xf numFmtId="164" fontId="21" fillId="6" borderId="35" xfId="0" applyNumberFormat="1" applyFont="1" applyFill="1" applyBorder="1" applyAlignment="1">
      <alignment horizontal="center" vertical="center"/>
    </xf>
    <xf numFmtId="3" fontId="21" fillId="3" borderId="50" xfId="0" applyNumberFormat="1" applyFont="1" applyFill="1" applyBorder="1" applyAlignment="1">
      <alignment horizontal="center" vertical="center"/>
    </xf>
    <xf numFmtId="164" fontId="21" fillId="4" borderId="49" xfId="0" applyNumberFormat="1" applyFont="1" applyFill="1" applyBorder="1" applyAlignment="1">
      <alignment horizontal="center" vertical="center"/>
    </xf>
    <xf numFmtId="164" fontId="21" fillId="3" borderId="48" xfId="0" applyNumberFormat="1" applyFont="1" applyFill="1" applyBorder="1" applyAlignment="1">
      <alignment horizontal="center" vertical="center"/>
    </xf>
    <xf numFmtId="3" fontId="12" fillId="3" borderId="17" xfId="0" applyNumberFormat="1" applyFont="1" applyFill="1" applyBorder="1" applyAlignment="1">
      <alignment horizontal="center" vertical="center"/>
    </xf>
    <xf numFmtId="3" fontId="12" fillId="3" borderId="11" xfId="0" applyNumberFormat="1" applyFont="1" applyFill="1" applyBorder="1" applyAlignment="1">
      <alignment horizontal="center" vertical="center"/>
    </xf>
    <xf numFmtId="0" fontId="9" fillId="11" borderId="20" xfId="0" applyFont="1" applyFill="1" applyBorder="1" applyAlignment="1">
      <alignment horizontal="center"/>
    </xf>
    <xf numFmtId="0" fontId="9" fillId="11" borderId="12" xfId="0" applyFont="1" applyFill="1" applyBorder="1" applyAlignment="1">
      <alignment horizontal="center"/>
    </xf>
    <xf numFmtId="3" fontId="20" fillId="11" borderId="0" xfId="0" applyNumberFormat="1" applyFont="1" applyFill="1" applyBorder="1" applyAlignment="1">
      <alignment horizontal="center"/>
    </xf>
    <xf numFmtId="3" fontId="21" fillId="3" borderId="43" xfId="0" applyNumberFormat="1" applyFont="1" applyFill="1" applyBorder="1" applyAlignment="1">
      <alignment horizontal="center"/>
    </xf>
    <xf numFmtId="0" fontId="21" fillId="4" borderId="27" xfId="0" applyFont="1" applyFill="1" applyBorder="1" applyAlignment="1">
      <alignment horizontal="center"/>
    </xf>
    <xf numFmtId="0" fontId="21" fillId="3" borderId="43" xfId="0" applyFont="1" applyFill="1" applyBorder="1" applyAlignment="1">
      <alignment horizontal="center"/>
    </xf>
    <xf numFmtId="0" fontId="21" fillId="3" borderId="8" xfId="0" applyFont="1" applyFill="1" applyBorder="1" applyAlignment="1">
      <alignment horizontal="center"/>
    </xf>
    <xf numFmtId="0" fontId="21" fillId="6" borderId="34" xfId="0" applyFont="1" applyFill="1" applyBorder="1" applyAlignment="1">
      <alignment horizontal="center"/>
    </xf>
    <xf numFmtId="3" fontId="21" fillId="3" borderId="42" xfId="0" applyNumberFormat="1" applyFont="1" applyFill="1" applyBorder="1" applyAlignment="1">
      <alignment horizontal="center"/>
    </xf>
    <xf numFmtId="3" fontId="21" fillId="3" borderId="30" xfId="0" applyNumberFormat="1" applyFont="1" applyFill="1" applyBorder="1" applyAlignment="1">
      <alignment horizontal="center"/>
    </xf>
    <xf numFmtId="3" fontId="21" fillId="10" borderId="16" xfId="0" applyNumberFormat="1" applyFont="1" applyFill="1" applyBorder="1" applyAlignment="1">
      <alignment horizontal="center" vertical="center"/>
    </xf>
    <xf numFmtId="3" fontId="21" fillId="10" borderId="8" xfId="0" applyNumberFormat="1" applyFont="1" applyFill="1" applyBorder="1" applyAlignment="1">
      <alignment horizontal="center" vertical="center"/>
    </xf>
    <xf numFmtId="0" fontId="21" fillId="3" borderId="42" xfId="0" applyFont="1" applyFill="1" applyBorder="1" applyAlignment="1">
      <alignment horizontal="center"/>
    </xf>
    <xf numFmtId="0" fontId="21" fillId="3" borderId="44" xfId="0" applyFont="1" applyFill="1" applyBorder="1" applyAlignment="1">
      <alignment horizontal="center"/>
    </xf>
    <xf numFmtId="3" fontId="21" fillId="3" borderId="46" xfId="0" applyNumberFormat="1" applyFont="1" applyFill="1" applyBorder="1" applyAlignment="1">
      <alignment horizontal="center"/>
    </xf>
    <xf numFmtId="3" fontId="21" fillId="10" borderId="48" xfId="0" applyNumberFormat="1" applyFont="1" applyFill="1" applyBorder="1" applyAlignment="1">
      <alignment horizontal="center" vertical="center"/>
    </xf>
    <xf numFmtId="3" fontId="21" fillId="10" borderId="11" xfId="0" applyNumberFormat="1" applyFont="1" applyFill="1" applyBorder="1" applyAlignment="1">
      <alignment horizontal="center" vertical="center"/>
    </xf>
    <xf numFmtId="0" fontId="21" fillId="4" borderId="49" xfId="0" applyFont="1" applyFill="1" applyBorder="1" applyAlignment="1">
      <alignment horizontal="center"/>
    </xf>
    <xf numFmtId="0" fontId="21" fillId="3" borderId="48" xfId="0" applyFont="1" applyFill="1" applyBorder="1" applyAlignment="1">
      <alignment horizontal="center"/>
    </xf>
    <xf numFmtId="0" fontId="21" fillId="3" borderId="11" xfId="0" applyFont="1" applyFill="1" applyBorder="1" applyAlignment="1">
      <alignment horizontal="center"/>
    </xf>
    <xf numFmtId="3" fontId="21" fillId="4" borderId="28" xfId="0" applyNumberFormat="1" applyFont="1" applyFill="1" applyBorder="1" applyAlignment="1">
      <alignment horizontal="center"/>
    </xf>
    <xf numFmtId="0" fontId="21" fillId="6" borderId="35" xfId="0" applyFont="1" applyFill="1" applyBorder="1" applyAlignment="1">
      <alignment horizontal="center"/>
    </xf>
    <xf numFmtId="164" fontId="21" fillId="11" borderId="15" xfId="0" applyNumberFormat="1" applyFont="1" applyFill="1" applyBorder="1" applyAlignment="1">
      <alignment horizontal="center" vertical="center"/>
    </xf>
    <xf numFmtId="164" fontId="21" fillId="11" borderId="48" xfId="0" applyNumberFormat="1" applyFont="1" applyFill="1" applyBorder="1" applyAlignment="1">
      <alignment horizontal="center" vertical="center"/>
    </xf>
    <xf numFmtId="3" fontId="21" fillId="4" borderId="26" xfId="0" applyNumberFormat="1" applyFont="1" applyFill="1" applyBorder="1" applyAlignment="1">
      <alignment horizontal="center"/>
    </xf>
    <xf numFmtId="3" fontId="21" fillId="11" borderId="51" xfId="0" applyNumberFormat="1" applyFont="1" applyFill="1" applyBorder="1" applyAlignment="1">
      <alignment horizontal="center"/>
    </xf>
    <xf numFmtId="3" fontId="21" fillId="11" borderId="51" xfId="0" applyNumberFormat="1" applyFont="1" applyFill="1" applyBorder="1" applyAlignment="1">
      <alignment horizontal="center" vertical="center"/>
    </xf>
    <xf numFmtId="3" fontId="21" fillId="11" borderId="52" xfId="0" applyNumberFormat="1" applyFont="1" applyFill="1" applyBorder="1" applyAlignment="1">
      <alignment horizontal="center" vertical="center"/>
    </xf>
    <xf numFmtId="3" fontId="9" fillId="3" borderId="24" xfId="0" applyNumberFormat="1" applyFont="1" applyFill="1" applyBorder="1" applyAlignment="1">
      <alignment horizontal="center"/>
    </xf>
    <xf numFmtId="3" fontId="9" fillId="3" borderId="18" xfId="0" applyNumberFormat="1" applyFont="1" applyFill="1" applyBorder="1" applyAlignment="1">
      <alignment horizontal="center"/>
    </xf>
    <xf numFmtId="3" fontId="21" fillId="11" borderId="45" xfId="0" applyNumberFormat="1" applyFont="1" applyFill="1" applyBorder="1" applyAlignment="1">
      <alignment horizontal="center"/>
    </xf>
    <xf numFmtId="0" fontId="26" fillId="3" borderId="0" xfId="0" applyFont="1" applyFill="1" applyAlignment="1">
      <alignment vertical="center"/>
    </xf>
    <xf numFmtId="0" fontId="12" fillId="6" borderId="12" xfId="0" applyFont="1" applyFill="1" applyBorder="1" applyAlignment="1">
      <alignment horizontal="center" vertical="center" wrapText="1"/>
    </xf>
    <xf numFmtId="0" fontId="14" fillId="7" borderId="0" xfId="0" applyFont="1" applyFill="1" applyBorder="1" applyAlignment="1">
      <alignment horizontal="left" vertical="center"/>
    </xf>
    <xf numFmtId="0" fontId="3" fillId="3" borderId="0" xfId="0" applyFont="1" applyFill="1" applyAlignment="1"/>
    <xf numFmtId="3" fontId="21" fillId="3" borderId="48" xfId="0" applyNumberFormat="1" applyFont="1" applyFill="1" applyBorder="1" applyAlignment="1">
      <alignment horizontal="center"/>
    </xf>
    <xf numFmtId="3" fontId="21" fillId="3" borderId="22" xfId="0" applyNumberFormat="1" applyFont="1" applyFill="1" applyBorder="1" applyAlignment="1">
      <alignment horizontal="center" vertical="center"/>
    </xf>
    <xf numFmtId="164" fontId="21" fillId="11" borderId="29" xfId="0" applyNumberFormat="1" applyFont="1" applyFill="1" applyBorder="1" applyAlignment="1">
      <alignment horizontal="center" vertical="center"/>
    </xf>
    <xf numFmtId="164" fontId="21" fillId="3" borderId="22" xfId="0" applyNumberFormat="1" applyFont="1" applyFill="1" applyBorder="1" applyAlignment="1">
      <alignment horizontal="center" vertical="center"/>
    </xf>
    <xf numFmtId="3" fontId="21" fillId="4" borderId="49" xfId="0" applyNumberFormat="1" applyFont="1" applyFill="1" applyBorder="1" applyAlignment="1">
      <alignment horizontal="center"/>
    </xf>
    <xf numFmtId="0" fontId="26" fillId="4" borderId="6" xfId="0" applyFont="1" applyFill="1" applyBorder="1" applyAlignment="1"/>
    <xf numFmtId="0" fontId="3" fillId="3" borderId="0" xfId="0" applyFont="1" applyFill="1" applyBorder="1" applyAlignment="1"/>
    <xf numFmtId="0" fontId="3" fillId="3" borderId="18" xfId="0" applyFont="1" applyFill="1" applyBorder="1" applyAlignment="1"/>
    <xf numFmtId="0" fontId="3" fillId="3" borderId="24" xfId="0" applyFont="1" applyFill="1" applyBorder="1" applyAlignment="1"/>
    <xf numFmtId="0" fontId="3" fillId="3" borderId="21" xfId="0" applyFont="1" applyFill="1" applyBorder="1" applyAlignment="1"/>
    <xf numFmtId="0" fontId="21" fillId="4" borderId="53" xfId="0" applyFont="1" applyFill="1" applyBorder="1" applyAlignment="1">
      <alignment horizontal="center"/>
    </xf>
    <xf numFmtId="0" fontId="21" fillId="3" borderId="9" xfId="0" applyFont="1" applyFill="1" applyBorder="1" applyAlignment="1">
      <alignment horizontal="center"/>
    </xf>
    <xf numFmtId="0" fontId="21" fillId="4" borderId="54" xfId="0" applyFont="1" applyFill="1" applyBorder="1" applyAlignment="1">
      <alignment horizontal="center"/>
    </xf>
    <xf numFmtId="3" fontId="21" fillId="4" borderId="54" xfId="0" applyNumberFormat="1" applyFont="1" applyFill="1" applyBorder="1" applyAlignment="1">
      <alignment horizontal="center" vertical="center"/>
    </xf>
    <xf numFmtId="3" fontId="21" fillId="4" borderId="54" xfId="0" applyNumberFormat="1" applyFont="1" applyFill="1" applyBorder="1" applyAlignment="1">
      <alignment horizontal="center"/>
    </xf>
    <xf numFmtId="3" fontId="21" fillId="4" borderId="53" xfId="0" applyNumberFormat="1" applyFont="1" applyFill="1" applyBorder="1" applyAlignment="1">
      <alignment horizontal="center"/>
    </xf>
    <xf numFmtId="3" fontId="21" fillId="3" borderId="9" xfId="0" applyNumberFormat="1" applyFont="1" applyFill="1" applyBorder="1" applyAlignment="1">
      <alignment horizontal="center"/>
    </xf>
    <xf numFmtId="3" fontId="21" fillId="4" borderId="49" xfId="0" applyNumberFormat="1" applyFont="1" applyFill="1" applyBorder="1" applyAlignment="1">
      <alignment horizontal="center" vertical="center"/>
    </xf>
    <xf numFmtId="0" fontId="21" fillId="5" borderId="12" xfId="0" applyFont="1" applyFill="1" applyBorder="1" applyAlignment="1"/>
    <xf numFmtId="0" fontId="21" fillId="5" borderId="0" xfId="0" applyFont="1" applyFill="1" applyAlignment="1"/>
    <xf numFmtId="0" fontId="21" fillId="5" borderId="6" xfId="0" applyFont="1" applyFill="1" applyBorder="1" applyAlignment="1"/>
    <xf numFmtId="0" fontId="21" fillId="5" borderId="19" xfId="0" applyFont="1" applyFill="1" applyBorder="1" applyAlignment="1"/>
    <xf numFmtId="0" fontId="12" fillId="6" borderId="6" xfId="0" applyFont="1" applyFill="1" applyBorder="1" applyAlignment="1">
      <alignment vertical="center" wrapText="1"/>
    </xf>
    <xf numFmtId="0" fontId="12" fillId="6" borderId="7" xfId="0" applyFont="1" applyFill="1" applyBorder="1" applyAlignment="1">
      <alignment vertical="center" wrapText="1"/>
    </xf>
    <xf numFmtId="0" fontId="19" fillId="5" borderId="0" xfId="0" applyFont="1" applyFill="1" applyBorder="1" applyAlignment="1">
      <alignment horizontal="center" vertical="top" wrapText="1"/>
    </xf>
    <xf numFmtId="0" fontId="21" fillId="5" borderId="14" xfId="0" applyFont="1" applyFill="1" applyBorder="1" applyAlignment="1"/>
    <xf numFmtId="0" fontId="21" fillId="4" borderId="5" xfId="0" applyFont="1" applyFill="1" applyBorder="1" applyAlignment="1"/>
    <xf numFmtId="0" fontId="21" fillId="4" borderId="6" xfId="0" applyFont="1" applyFill="1" applyBorder="1" applyAlignment="1"/>
    <xf numFmtId="0" fontId="21" fillId="4" borderId="7" xfId="0" applyFont="1" applyFill="1" applyBorder="1" applyAlignment="1"/>
    <xf numFmtId="0" fontId="12" fillId="10" borderId="6" xfId="0" applyFont="1" applyFill="1" applyBorder="1" applyAlignment="1">
      <alignment horizontal="center" vertical="center" wrapText="1"/>
    </xf>
    <xf numFmtId="0" fontId="12" fillId="10" borderId="7" xfId="0" applyFont="1" applyFill="1" applyBorder="1" applyAlignment="1">
      <alignment horizontal="center" vertical="center" wrapText="1"/>
    </xf>
    <xf numFmtId="164" fontId="9" fillId="11" borderId="16" xfId="0" applyNumberFormat="1" applyFont="1" applyFill="1" applyBorder="1" applyAlignment="1">
      <alignment horizontal="center"/>
    </xf>
    <xf numFmtId="164" fontId="9" fillId="11" borderId="45" xfId="0" applyNumberFormat="1" applyFont="1" applyFill="1" applyBorder="1" applyAlignment="1">
      <alignment horizontal="center"/>
    </xf>
    <xf numFmtId="164" fontId="9" fillId="11" borderId="30" xfId="0" applyNumberFormat="1" applyFont="1" applyFill="1" applyBorder="1" applyAlignment="1">
      <alignment horizontal="center"/>
    </xf>
    <xf numFmtId="0" fontId="9" fillId="6" borderId="33" xfId="0" applyFont="1" applyFill="1" applyBorder="1" applyAlignment="1">
      <alignment horizontal="center"/>
    </xf>
    <xf numFmtId="164" fontId="9" fillId="11" borderId="55" xfId="0" applyNumberFormat="1" applyFont="1" applyFill="1" applyBorder="1" applyAlignment="1">
      <alignment horizontal="center"/>
    </xf>
    <xf numFmtId="164" fontId="21" fillId="6" borderId="56" xfId="0" applyNumberFormat="1" applyFont="1" applyFill="1" applyBorder="1" applyAlignment="1">
      <alignment horizontal="center" vertical="center"/>
    </xf>
    <xf numFmtId="164" fontId="9" fillId="11" borderId="57" xfId="0" applyNumberFormat="1" applyFont="1" applyFill="1" applyBorder="1" applyAlignment="1">
      <alignment horizontal="center"/>
    </xf>
    <xf numFmtId="164" fontId="9" fillId="11" borderId="58" xfId="0" applyNumberFormat="1" applyFont="1" applyFill="1" applyBorder="1" applyAlignment="1">
      <alignment horizontal="center"/>
    </xf>
    <xf numFmtId="3" fontId="21" fillId="3" borderId="0" xfId="0" applyNumberFormat="1" applyFont="1" applyFill="1" applyBorder="1" applyAlignment="1">
      <alignment horizontal="center"/>
    </xf>
    <xf numFmtId="0" fontId="21" fillId="3" borderId="0" xfId="0" applyFont="1" applyFill="1" applyBorder="1" applyAlignment="1">
      <alignment horizontal="center"/>
    </xf>
    <xf numFmtId="164" fontId="21" fillId="11" borderId="45" xfId="0" applyNumberFormat="1" applyFont="1" applyFill="1" applyBorder="1" applyAlignment="1">
      <alignment horizontal="center" vertical="center"/>
    </xf>
    <xf numFmtId="3" fontId="21" fillId="3" borderId="47" xfId="0" applyNumberFormat="1" applyFont="1" applyFill="1" applyBorder="1" applyAlignment="1">
      <alignment horizontal="center"/>
    </xf>
    <xf numFmtId="0" fontId="21" fillId="3" borderId="21" xfId="0" applyFont="1" applyFill="1" applyBorder="1" applyAlignment="1"/>
    <xf numFmtId="164" fontId="21" fillId="11" borderId="42" xfId="0" applyNumberFormat="1" applyFont="1" applyFill="1" applyBorder="1" applyAlignment="1">
      <alignment horizontal="center" vertical="center"/>
    </xf>
    <xf numFmtId="3" fontId="21" fillId="11" borderId="42" xfId="0" applyNumberFormat="1" applyFont="1" applyFill="1" applyBorder="1" applyAlignment="1">
      <alignment horizontal="center"/>
    </xf>
    <xf numFmtId="0" fontId="21" fillId="3" borderId="24" xfId="0" applyFont="1" applyFill="1" applyBorder="1" applyAlignment="1"/>
    <xf numFmtId="3" fontId="21" fillId="4" borderId="33" xfId="0" applyNumberFormat="1" applyFont="1" applyFill="1" applyBorder="1" applyAlignment="1">
      <alignment horizontal="center"/>
    </xf>
    <xf numFmtId="164" fontId="21" fillId="11" borderId="0" xfId="0" applyNumberFormat="1" applyFont="1" applyFill="1" applyBorder="1" applyAlignment="1">
      <alignment horizontal="center" vertical="center"/>
    </xf>
    <xf numFmtId="0" fontId="12" fillId="3" borderId="0" xfId="0" applyFont="1" applyFill="1" applyAlignment="1"/>
    <xf numFmtId="0" fontId="21" fillId="6" borderId="34" xfId="0" applyFont="1" applyFill="1" applyBorder="1" applyAlignment="1">
      <alignment horizontal="center" vertical="center"/>
    </xf>
    <xf numFmtId="0" fontId="21" fillId="3" borderId="21" xfId="0" applyFont="1" applyFill="1" applyBorder="1" applyAlignment="1">
      <alignment horizontal="center" vertical="center"/>
    </xf>
    <xf numFmtId="0" fontId="3" fillId="0" borderId="0" xfId="0" applyFont="1" applyAlignment="1"/>
    <xf numFmtId="164" fontId="21" fillId="3" borderId="47" xfId="0" applyNumberFormat="1" applyFont="1" applyFill="1" applyBorder="1" applyAlignment="1">
      <alignment horizontal="center" vertical="center"/>
    </xf>
    <xf numFmtId="0" fontId="21" fillId="3" borderId="0" xfId="0" applyFont="1" applyFill="1" applyBorder="1" applyAlignment="1">
      <alignment horizontal="center" vertical="center"/>
    </xf>
    <xf numFmtId="164" fontId="21" fillId="11" borderId="30" xfId="0" applyNumberFormat="1" applyFont="1" applyFill="1" applyBorder="1" applyAlignment="1">
      <alignment horizontal="center" vertical="center"/>
    </xf>
    <xf numFmtId="0" fontId="21" fillId="6" borderId="35" xfId="0" applyFont="1" applyFill="1" applyBorder="1" applyAlignment="1">
      <alignment horizontal="center" vertical="center"/>
    </xf>
    <xf numFmtId="164" fontId="21" fillId="11" borderId="20" xfId="0" applyNumberFormat="1" applyFont="1" applyFill="1" applyBorder="1" applyAlignment="1">
      <alignment horizontal="center" vertical="center"/>
    </xf>
    <xf numFmtId="0" fontId="21" fillId="3" borderId="8" xfId="0" applyFont="1" applyFill="1" applyBorder="1" applyAlignment="1">
      <alignment horizontal="center" vertical="center"/>
    </xf>
    <xf numFmtId="0" fontId="21" fillId="3" borderId="43" xfId="0" applyFont="1" applyFill="1" applyBorder="1" applyAlignment="1">
      <alignment horizontal="center" vertical="center"/>
    </xf>
    <xf numFmtId="0" fontId="21" fillId="4" borderId="27" xfId="0" applyFont="1" applyFill="1" applyBorder="1" applyAlignment="1">
      <alignment horizontal="center" vertical="center"/>
    </xf>
    <xf numFmtId="0" fontId="21" fillId="3" borderId="0" xfId="0" applyFont="1" applyFill="1" applyAlignment="1">
      <alignment vertical="center"/>
    </xf>
    <xf numFmtId="0" fontId="21" fillId="3" borderId="21" xfId="0" applyFont="1" applyFill="1" applyBorder="1" applyAlignment="1">
      <alignment vertical="center"/>
    </xf>
    <xf numFmtId="0" fontId="21" fillId="3" borderId="24" xfId="0" applyFont="1" applyFill="1" applyBorder="1" applyAlignment="1">
      <alignment vertical="center"/>
    </xf>
    <xf numFmtId="3" fontId="21" fillId="3" borderId="48" xfId="0" applyNumberFormat="1" applyFont="1" applyFill="1" applyBorder="1" applyAlignment="1">
      <alignment horizontal="center" vertical="center"/>
    </xf>
    <xf numFmtId="0" fontId="21" fillId="3" borderId="11" xfId="0" applyFont="1" applyFill="1" applyBorder="1" applyAlignment="1">
      <alignment horizontal="center" vertical="center"/>
    </xf>
    <xf numFmtId="0" fontId="21" fillId="3" borderId="48" xfId="0" applyFont="1" applyFill="1" applyBorder="1" applyAlignment="1">
      <alignment horizontal="center" vertical="center"/>
    </xf>
    <xf numFmtId="0" fontId="21" fillId="4" borderId="49" xfId="0" applyFont="1" applyFill="1" applyBorder="1" applyAlignment="1">
      <alignment horizontal="center" vertical="center"/>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22" fillId="9" borderId="0" xfId="0" applyFont="1" applyFill="1" applyBorder="1" applyAlignment="1">
      <alignment horizontal="left" vertical="center" wrapText="1"/>
    </xf>
    <xf numFmtId="0" fontId="19" fillId="5" borderId="21"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8" fillId="9" borderId="0" xfId="0" applyFont="1" applyFill="1" applyBorder="1" applyAlignment="1">
      <alignment horizontal="left" vertical="center" wrapText="1"/>
    </xf>
    <xf numFmtId="0" fontId="14" fillId="9" borderId="0" xfId="0" applyFont="1" applyFill="1" applyBorder="1" applyAlignment="1">
      <alignment horizontal="left" vertical="center"/>
    </xf>
    <xf numFmtId="0" fontId="9" fillId="4" borderId="5"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2" fillId="10" borderId="14" xfId="0" applyFont="1" applyFill="1" applyBorder="1" applyAlignment="1">
      <alignment horizontal="center" wrapText="1"/>
    </xf>
    <xf numFmtId="0" fontId="0" fillId="0" borderId="14" xfId="0" applyFont="1" applyBorder="1" applyAlignment="1">
      <alignment horizontal="center" wrapText="1"/>
    </xf>
    <xf numFmtId="0" fontId="0" fillId="0" borderId="9" xfId="0" applyFont="1" applyBorder="1" applyAlignment="1">
      <alignment horizontal="center" wrapText="1"/>
    </xf>
    <xf numFmtId="0" fontId="13"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12" fillId="6" borderId="13"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12" borderId="0" xfId="0" applyFont="1" applyFill="1" applyAlignment="1">
      <alignment horizontal="left"/>
    </xf>
    <xf numFmtId="0" fontId="16" fillId="3" borderId="0" xfId="0" applyFont="1" applyFill="1" applyAlignment="1">
      <alignment horizontal="left"/>
    </xf>
    <xf numFmtId="0" fontId="14" fillId="7" borderId="0" xfId="0" applyFont="1" applyFill="1" applyBorder="1" applyAlignment="1">
      <alignment horizontal="left" vertical="center"/>
    </xf>
    <xf numFmtId="0" fontId="12" fillId="6" borderId="19"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9" fillId="4" borderId="6" xfId="0" applyFont="1" applyFill="1" applyBorder="1" applyAlignment="1">
      <alignment horizontal="center"/>
    </xf>
    <xf numFmtId="0" fontId="9" fillId="4" borderId="7" xfId="0" applyFont="1" applyFill="1" applyBorder="1" applyAlignment="1">
      <alignment horizontal="center"/>
    </xf>
    <xf numFmtId="0" fontId="12" fillId="10" borderId="6" xfId="0" applyFont="1" applyFill="1" applyBorder="1" applyAlignment="1">
      <alignment horizontal="center" wrapText="1"/>
    </xf>
    <xf numFmtId="0" fontId="0" fillId="0" borderId="6" xfId="0" applyFont="1" applyBorder="1" applyAlignment="1">
      <alignment horizontal="center" wrapText="1"/>
    </xf>
    <xf numFmtId="0" fontId="0" fillId="0" borderId="7" xfId="0" applyFont="1" applyBorder="1" applyAlignment="1">
      <alignment horizontal="center" wrapText="1"/>
    </xf>
    <xf numFmtId="0" fontId="26" fillId="6" borderId="25"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1" fillId="0" borderId="14" xfId="0" applyFont="1" applyBorder="1" applyAlignment="1">
      <alignment horizontal="center" wrapText="1"/>
    </xf>
    <xf numFmtId="0" fontId="21" fillId="0" borderId="9" xfId="0" applyFont="1" applyBorder="1" applyAlignment="1">
      <alignment horizontal="center" wrapText="1"/>
    </xf>
    <xf numFmtId="0" fontId="21" fillId="4" borderId="5" xfId="0" applyFont="1" applyFill="1" applyBorder="1" applyAlignment="1">
      <alignment horizontal="center"/>
    </xf>
    <xf numFmtId="0" fontId="21" fillId="4" borderId="6" xfId="0" applyFont="1" applyFill="1" applyBorder="1" applyAlignment="1">
      <alignment horizontal="center"/>
    </xf>
    <xf numFmtId="0" fontId="21" fillId="4" borderId="7" xfId="0" applyFont="1" applyFill="1" applyBorder="1" applyAlignment="1">
      <alignment horizontal="center"/>
    </xf>
    <xf numFmtId="0" fontId="26" fillId="10" borderId="25"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1" xfId="0" applyFont="1" applyFill="1" applyBorder="1" applyAlignment="1">
      <alignment horizontal="center" vertical="center" wrapText="1"/>
    </xf>
  </cellXfs>
  <cellStyles count="8">
    <cellStyle name="Normal" xfId="0" builtinId="0"/>
    <cellStyle name="Normal 2" xfId="1"/>
    <cellStyle name="Normal 2 2" xfId="5"/>
    <cellStyle name="Normal 2 3" xfId="6"/>
    <cellStyle name="Normal 3" xfId="2"/>
    <cellStyle name="Normal 4" xfId="4"/>
    <cellStyle name="Normal 5" xfId="3"/>
    <cellStyle name="Percent" xfId="7" builtinId="5"/>
  </cellStyles>
  <dxfs count="0"/>
  <tableStyles count="0" defaultTableStyle="TableStyleMedium9" defaultPivotStyle="PivotStyleLight16"/>
  <colors>
    <mruColors>
      <color rgb="FFF6F5EE"/>
      <color rgb="FFF3F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9"/>
  <sheetViews>
    <sheetView zoomScaleNormal="100" workbookViewId="0">
      <selection activeCell="B20" sqref="B20"/>
    </sheetView>
  </sheetViews>
  <sheetFormatPr defaultColWidth="15.140625" defaultRowHeight="15" customHeight="1" x14ac:dyDescent="0.25"/>
  <cols>
    <col min="1" max="1" width="1" style="79" customWidth="1"/>
    <col min="2" max="2" width="115.28515625" style="79" customWidth="1"/>
    <col min="3" max="12" width="13.7109375" style="79" customWidth="1"/>
    <col min="13" max="26" width="115.28515625" style="79" customWidth="1"/>
    <col min="27" max="16384" width="15.140625" style="79"/>
  </cols>
  <sheetData>
    <row r="1" spans="1:26" ht="9" customHeight="1" thickBot="1" x14ac:dyDescent="0.3">
      <c r="A1" s="77"/>
      <c r="B1" s="78"/>
      <c r="C1" s="77"/>
      <c r="D1" s="77"/>
      <c r="E1" s="77"/>
      <c r="F1" s="77"/>
      <c r="G1" s="77"/>
      <c r="H1" s="77"/>
      <c r="I1" s="77"/>
      <c r="J1" s="77"/>
      <c r="K1" s="77"/>
      <c r="L1" s="77"/>
      <c r="M1" s="77"/>
      <c r="N1" s="77"/>
      <c r="O1" s="77"/>
      <c r="P1" s="77"/>
      <c r="Q1" s="77"/>
      <c r="R1" s="77"/>
      <c r="S1" s="77"/>
      <c r="T1" s="77"/>
      <c r="U1" s="77"/>
      <c r="V1" s="77"/>
      <c r="W1" s="77"/>
      <c r="X1" s="77"/>
      <c r="Y1" s="77"/>
      <c r="Z1" s="77"/>
    </row>
    <row r="2" spans="1:26" ht="300" thickTop="1" x14ac:dyDescent="0.25">
      <c r="A2" s="77"/>
      <c r="B2" s="80" t="s">
        <v>77</v>
      </c>
      <c r="C2" s="81"/>
      <c r="D2" s="77"/>
      <c r="E2" s="77"/>
      <c r="F2" s="77"/>
      <c r="G2" s="77"/>
      <c r="H2" s="77"/>
      <c r="I2" s="77"/>
      <c r="J2" s="77"/>
      <c r="K2" s="77"/>
      <c r="L2" s="77"/>
      <c r="M2" s="77"/>
      <c r="N2" s="77"/>
      <c r="O2" s="77"/>
      <c r="P2" s="77"/>
      <c r="Q2" s="77"/>
      <c r="R2" s="77"/>
      <c r="S2" s="77"/>
      <c r="T2" s="77"/>
      <c r="U2" s="77"/>
      <c r="V2" s="77"/>
      <c r="W2" s="77"/>
      <c r="X2" s="77"/>
      <c r="Y2" s="77"/>
      <c r="Z2" s="77"/>
    </row>
    <row r="3" spans="1:26" ht="57" x14ac:dyDescent="0.25">
      <c r="A3" s="77"/>
      <c r="B3" s="119" t="s">
        <v>80</v>
      </c>
      <c r="C3" s="81"/>
      <c r="D3" s="77"/>
      <c r="E3" s="77"/>
      <c r="F3" s="77"/>
      <c r="G3" s="77"/>
      <c r="H3" s="77"/>
      <c r="I3" s="77"/>
      <c r="J3" s="77"/>
      <c r="K3" s="77"/>
      <c r="L3" s="77"/>
      <c r="M3" s="77"/>
      <c r="N3" s="77"/>
      <c r="O3" s="77"/>
      <c r="P3" s="77"/>
      <c r="Q3" s="77"/>
      <c r="R3" s="77"/>
      <c r="S3" s="77"/>
      <c r="T3" s="77"/>
      <c r="U3" s="77"/>
      <c r="V3" s="77"/>
      <c r="W3" s="77"/>
      <c r="X3" s="77"/>
      <c r="Y3" s="77"/>
      <c r="Z3" s="77"/>
    </row>
    <row r="4" spans="1:26" ht="78" customHeight="1" x14ac:dyDescent="0.25">
      <c r="A4" s="77"/>
      <c r="B4" s="120" t="s">
        <v>78</v>
      </c>
      <c r="C4" s="77"/>
      <c r="D4" s="77"/>
      <c r="E4" s="77"/>
      <c r="F4" s="77"/>
      <c r="G4" s="77"/>
      <c r="H4" s="77"/>
      <c r="I4" s="77"/>
      <c r="J4" s="77"/>
      <c r="K4" s="77"/>
      <c r="L4" s="77"/>
      <c r="M4" s="77"/>
      <c r="N4" s="77"/>
      <c r="O4" s="77"/>
      <c r="P4" s="77"/>
      <c r="Q4" s="77"/>
      <c r="R4" s="77"/>
      <c r="S4" s="77"/>
      <c r="T4" s="77"/>
      <c r="U4" s="77"/>
      <c r="V4" s="77"/>
      <c r="W4" s="77"/>
      <c r="X4" s="77"/>
      <c r="Y4" s="77"/>
      <c r="Z4" s="77"/>
    </row>
    <row r="5" spans="1:26" x14ac:dyDescent="0.25">
      <c r="A5" s="77"/>
      <c r="B5" s="82"/>
      <c r="C5" s="77"/>
      <c r="D5" s="77"/>
      <c r="E5" s="77"/>
      <c r="F5" s="77"/>
      <c r="G5" s="77"/>
      <c r="H5" s="77"/>
      <c r="I5" s="77"/>
      <c r="J5" s="77"/>
      <c r="K5" s="77"/>
      <c r="L5" s="77"/>
      <c r="M5" s="77"/>
      <c r="N5" s="77"/>
      <c r="O5" s="77"/>
      <c r="P5" s="77"/>
      <c r="Q5" s="77"/>
      <c r="R5" s="77"/>
      <c r="S5" s="77"/>
      <c r="T5" s="77"/>
      <c r="U5" s="77"/>
      <c r="V5" s="77"/>
      <c r="W5" s="77"/>
      <c r="X5" s="77"/>
      <c r="Y5" s="77"/>
      <c r="Z5" s="77"/>
    </row>
    <row r="6" spans="1:26" ht="60.75" customHeight="1" x14ac:dyDescent="0.25">
      <c r="A6" s="77"/>
      <c r="B6" s="120" t="s">
        <v>1</v>
      </c>
      <c r="C6" s="77"/>
      <c r="D6" s="77"/>
      <c r="E6" s="77"/>
      <c r="F6" s="77"/>
      <c r="G6" s="77"/>
      <c r="H6" s="77"/>
      <c r="I6" s="77"/>
      <c r="J6" s="77"/>
      <c r="K6" s="77"/>
      <c r="L6" s="77"/>
      <c r="M6" s="77"/>
      <c r="N6" s="77"/>
      <c r="O6" s="77"/>
      <c r="P6" s="77"/>
      <c r="Q6" s="77"/>
      <c r="R6" s="77"/>
      <c r="S6" s="77"/>
      <c r="T6" s="77"/>
      <c r="U6" s="77"/>
      <c r="V6" s="77"/>
      <c r="W6" s="77"/>
      <c r="X6" s="77"/>
      <c r="Y6" s="77"/>
      <c r="Z6" s="77"/>
    </row>
    <row r="7" spans="1:26" ht="15" customHeight="1" x14ac:dyDescent="0.25">
      <c r="A7" s="77"/>
      <c r="B7" s="83"/>
      <c r="C7" s="77"/>
      <c r="D7" s="77"/>
      <c r="E7" s="77"/>
      <c r="F7" s="77"/>
      <c r="G7" s="77"/>
      <c r="H7" s="77"/>
      <c r="I7" s="77"/>
      <c r="J7" s="77"/>
      <c r="K7" s="77"/>
      <c r="L7" s="77"/>
      <c r="M7" s="77"/>
      <c r="N7" s="77"/>
      <c r="O7" s="77"/>
      <c r="P7" s="77"/>
      <c r="Q7" s="77"/>
      <c r="R7" s="77"/>
      <c r="S7" s="77"/>
      <c r="T7" s="77"/>
      <c r="U7" s="77"/>
      <c r="V7" s="77"/>
      <c r="W7" s="77"/>
      <c r="X7" s="77"/>
      <c r="Y7" s="77"/>
      <c r="Z7" s="77"/>
    </row>
    <row r="8" spans="1:26" ht="43.5" x14ac:dyDescent="0.25">
      <c r="A8" s="77"/>
      <c r="B8" s="120" t="s">
        <v>79</v>
      </c>
      <c r="C8" s="77"/>
      <c r="D8" s="77"/>
      <c r="E8" s="77"/>
      <c r="F8" s="77"/>
      <c r="G8" s="77"/>
      <c r="H8" s="77"/>
      <c r="I8" s="77"/>
      <c r="J8" s="77"/>
      <c r="K8" s="77"/>
      <c r="L8" s="77"/>
      <c r="M8" s="77"/>
      <c r="N8" s="77"/>
      <c r="O8" s="77"/>
      <c r="P8" s="77"/>
      <c r="Q8" s="77"/>
      <c r="R8" s="77"/>
      <c r="S8" s="77"/>
      <c r="T8" s="77"/>
      <c r="U8" s="77"/>
      <c r="V8" s="77"/>
      <c r="W8" s="77"/>
      <c r="X8" s="77"/>
      <c r="Y8" s="77"/>
      <c r="Z8" s="77"/>
    </row>
    <row r="9" spans="1:26" x14ac:dyDescent="0.25">
      <c r="A9" s="77"/>
      <c r="B9" s="82"/>
      <c r="C9" s="77"/>
      <c r="D9" s="77"/>
      <c r="E9" s="77"/>
      <c r="F9" s="77"/>
      <c r="G9" s="77"/>
      <c r="H9" s="77"/>
      <c r="I9" s="77"/>
      <c r="J9" s="77"/>
      <c r="K9" s="77"/>
      <c r="L9" s="77"/>
      <c r="M9" s="77"/>
      <c r="N9" s="77"/>
      <c r="O9" s="77"/>
      <c r="P9" s="77"/>
      <c r="Q9" s="77"/>
      <c r="R9" s="77"/>
      <c r="S9" s="77"/>
      <c r="T9" s="77"/>
      <c r="U9" s="77"/>
      <c r="V9" s="77"/>
      <c r="W9" s="77"/>
      <c r="X9" s="77"/>
      <c r="Y9" s="77"/>
      <c r="Z9" s="77"/>
    </row>
    <row r="10" spans="1:26" ht="43.5" x14ac:dyDescent="0.25">
      <c r="A10" s="77"/>
      <c r="B10" s="82" t="s">
        <v>2</v>
      </c>
      <c r="C10" s="77"/>
      <c r="D10" s="77"/>
      <c r="E10" s="77"/>
      <c r="F10" s="77"/>
      <c r="G10" s="77"/>
      <c r="H10" s="77"/>
      <c r="I10" s="77"/>
      <c r="J10" s="77"/>
      <c r="K10" s="77"/>
      <c r="L10" s="77"/>
      <c r="M10" s="77"/>
      <c r="N10" s="77"/>
      <c r="O10" s="77"/>
      <c r="P10" s="77"/>
      <c r="Q10" s="77"/>
      <c r="R10" s="77"/>
      <c r="S10" s="77"/>
      <c r="T10" s="77"/>
      <c r="U10" s="77"/>
      <c r="V10" s="77"/>
      <c r="W10" s="77"/>
      <c r="X10" s="77"/>
      <c r="Y10" s="77"/>
      <c r="Z10" s="77"/>
    </row>
    <row r="11" spans="1:26" ht="15.75" thickBot="1" x14ac:dyDescent="0.3">
      <c r="A11" s="77"/>
      <c r="B11" s="84"/>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6" ht="15.75" thickTop="1" x14ac:dyDescent="0.25">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26" x14ac:dyDescent="0.25">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row>
    <row r="14" spans="1:26" x14ac:dyDescent="0.2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x14ac:dyDescent="0.2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x14ac:dyDescent="0.25">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x14ac:dyDescent="0.25">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x14ac:dyDescent="0.25">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x14ac:dyDescent="0.25">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x14ac:dyDescent="0.2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x14ac:dyDescent="0.25">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x14ac:dyDescent="0.2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x14ac:dyDescent="0.2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x14ac:dyDescent="0.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x14ac:dyDescent="0.25">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x14ac:dyDescent="0.25">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x14ac:dyDescent="0.25">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x14ac:dyDescent="0.25">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x14ac:dyDescent="0.25">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x14ac:dyDescent="0.25">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x14ac:dyDescent="0.2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row>
    <row r="33" spans="1:26" x14ac:dyDescent="0.2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x14ac:dyDescent="0.2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x14ac:dyDescent="0.2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x14ac:dyDescent="0.2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x14ac:dyDescent="0.2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x14ac:dyDescent="0.25">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x14ac:dyDescent="0.2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x14ac:dyDescent="0.25">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x14ac:dyDescent="0.25">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x14ac:dyDescent="0.25">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x14ac:dyDescent="0.2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x14ac:dyDescent="0.2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x14ac:dyDescent="0.2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x14ac:dyDescent="0.2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x14ac:dyDescent="0.25">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x14ac:dyDescent="0.2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x14ac:dyDescent="0.2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x14ac:dyDescent="0.2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x14ac:dyDescent="0.25">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x14ac:dyDescent="0.25">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x14ac:dyDescent="0.2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x14ac:dyDescent="0.25">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x14ac:dyDescent="0.25">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x14ac:dyDescent="0.2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x14ac:dyDescent="0.2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x14ac:dyDescent="0.2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x14ac:dyDescent="0.2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x14ac:dyDescent="0.2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x14ac:dyDescent="0.2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x14ac:dyDescent="0.2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x14ac:dyDescent="0.2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x14ac:dyDescent="0.2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x14ac:dyDescent="0.2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x14ac:dyDescent="0.2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x14ac:dyDescent="0.2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x14ac:dyDescent="0.2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x14ac:dyDescent="0.2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x14ac:dyDescent="0.2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x14ac:dyDescent="0.2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x14ac:dyDescent="0.2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x14ac:dyDescent="0.2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x14ac:dyDescent="0.2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x14ac:dyDescent="0.2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x14ac:dyDescent="0.2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x14ac:dyDescent="0.2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x14ac:dyDescent="0.2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x14ac:dyDescent="0.2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x14ac:dyDescent="0.2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x14ac:dyDescent="0.2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x14ac:dyDescent="0.2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x14ac:dyDescent="0.2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x14ac:dyDescent="0.2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x14ac:dyDescent="0.2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x14ac:dyDescent="0.2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x14ac:dyDescent="0.2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x14ac:dyDescent="0.2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x14ac:dyDescent="0.2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x14ac:dyDescent="0.2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x14ac:dyDescent="0.2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x14ac:dyDescent="0.2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x14ac:dyDescent="0.2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x14ac:dyDescent="0.2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x14ac:dyDescent="0.2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x14ac:dyDescent="0.2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x14ac:dyDescent="0.2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x14ac:dyDescent="0.2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x14ac:dyDescent="0.2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x14ac:dyDescent="0.2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x14ac:dyDescent="0.2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x14ac:dyDescent="0.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x14ac:dyDescent="0.2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x14ac:dyDescent="0.2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x14ac:dyDescent="0.2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x14ac:dyDescent="0.2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x14ac:dyDescent="0.2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x14ac:dyDescent="0.2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x14ac:dyDescent="0.2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x14ac:dyDescent="0.2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x14ac:dyDescent="0.2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x14ac:dyDescent="0.2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x14ac:dyDescent="0.2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x14ac:dyDescent="0.25">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x14ac:dyDescent="0.2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x14ac:dyDescent="0.2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x14ac:dyDescent="0.2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x14ac:dyDescent="0.25">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x14ac:dyDescent="0.25">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x14ac:dyDescent="0.2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x14ac:dyDescent="0.2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x14ac:dyDescent="0.2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x14ac:dyDescent="0.25">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x14ac:dyDescent="0.25">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x14ac:dyDescent="0.2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x14ac:dyDescent="0.25">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x14ac:dyDescent="0.2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x14ac:dyDescent="0.2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x14ac:dyDescent="0.2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x14ac:dyDescent="0.2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x14ac:dyDescent="0.2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x14ac:dyDescent="0.2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x14ac:dyDescent="0.2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x14ac:dyDescent="0.2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x14ac:dyDescent="0.2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x14ac:dyDescent="0.2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x14ac:dyDescent="0.2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x14ac:dyDescent="0.2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x14ac:dyDescent="0.2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x14ac:dyDescent="0.2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x14ac:dyDescent="0.2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x14ac:dyDescent="0.2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x14ac:dyDescent="0.2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x14ac:dyDescent="0.2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x14ac:dyDescent="0.2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x14ac:dyDescent="0.2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x14ac:dyDescent="0.2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x14ac:dyDescent="0.2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x14ac:dyDescent="0.2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x14ac:dyDescent="0.2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x14ac:dyDescent="0.2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x14ac:dyDescent="0.2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x14ac:dyDescent="0.2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x14ac:dyDescent="0.2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x14ac:dyDescent="0.2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x14ac:dyDescent="0.2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x14ac:dyDescent="0.2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x14ac:dyDescent="0.25">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x14ac:dyDescent="0.25">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x14ac:dyDescent="0.25">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x14ac:dyDescent="0.25">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x14ac:dyDescent="0.2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x14ac:dyDescent="0.25">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x14ac:dyDescent="0.25">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x14ac:dyDescent="0.25">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x14ac:dyDescent="0.25">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x14ac:dyDescent="0.25">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x14ac:dyDescent="0.25">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x14ac:dyDescent="0.25">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x14ac:dyDescent="0.25">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x14ac:dyDescent="0.25">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x14ac:dyDescent="0.2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x14ac:dyDescent="0.25">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x14ac:dyDescent="0.25">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x14ac:dyDescent="0.25">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x14ac:dyDescent="0.25">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x14ac:dyDescent="0.25">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x14ac:dyDescent="0.25">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x14ac:dyDescent="0.25">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x14ac:dyDescent="0.25">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x14ac:dyDescent="0.25">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x14ac:dyDescent="0.2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x14ac:dyDescent="0.25">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x14ac:dyDescent="0.25">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x14ac:dyDescent="0.25">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x14ac:dyDescent="0.25">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x14ac:dyDescent="0.25">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x14ac:dyDescent="0.25">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x14ac:dyDescent="0.25">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x14ac:dyDescent="0.25">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x14ac:dyDescent="0.25">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x14ac:dyDescent="0.2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x14ac:dyDescent="0.25">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x14ac:dyDescent="0.25">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x14ac:dyDescent="0.25">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x14ac:dyDescent="0.25">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x14ac:dyDescent="0.25">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x14ac:dyDescent="0.25">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x14ac:dyDescent="0.25">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x14ac:dyDescent="0.25">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x14ac:dyDescent="0.25">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x14ac:dyDescent="0.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x14ac:dyDescent="0.25">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x14ac:dyDescent="0.25">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x14ac:dyDescent="0.25">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x14ac:dyDescent="0.25">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x14ac:dyDescent="0.25">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x14ac:dyDescent="0.25">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x14ac:dyDescent="0.25">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x14ac:dyDescent="0.25">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x14ac:dyDescent="0.25">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x14ac:dyDescent="0.2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x14ac:dyDescent="0.25">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x14ac:dyDescent="0.25">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x14ac:dyDescent="0.25">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x14ac:dyDescent="0.25">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x14ac:dyDescent="0.25">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x14ac:dyDescent="0.25">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x14ac:dyDescent="0.25">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x14ac:dyDescent="0.25">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x14ac:dyDescent="0.25">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x14ac:dyDescent="0.2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x14ac:dyDescent="0.25">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x14ac:dyDescent="0.25">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x14ac:dyDescent="0.25">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x14ac:dyDescent="0.25">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x14ac:dyDescent="0.25">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x14ac:dyDescent="0.25">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x14ac:dyDescent="0.25">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x14ac:dyDescent="0.25">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x14ac:dyDescent="0.25">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x14ac:dyDescent="0.2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x14ac:dyDescent="0.25">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x14ac:dyDescent="0.25">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x14ac:dyDescent="0.25">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x14ac:dyDescent="0.25">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x14ac:dyDescent="0.25">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x14ac:dyDescent="0.25">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x14ac:dyDescent="0.25">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x14ac:dyDescent="0.25">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x14ac:dyDescent="0.25">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x14ac:dyDescent="0.2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x14ac:dyDescent="0.25">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x14ac:dyDescent="0.25">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x14ac:dyDescent="0.25">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x14ac:dyDescent="0.25">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x14ac:dyDescent="0.25">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x14ac:dyDescent="0.25">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x14ac:dyDescent="0.25">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x14ac:dyDescent="0.25">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x14ac:dyDescent="0.25">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x14ac:dyDescent="0.2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x14ac:dyDescent="0.25">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x14ac:dyDescent="0.25">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x14ac:dyDescent="0.25">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x14ac:dyDescent="0.25">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x14ac:dyDescent="0.25">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x14ac:dyDescent="0.25">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x14ac:dyDescent="0.25">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x14ac:dyDescent="0.25">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x14ac:dyDescent="0.25">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x14ac:dyDescent="0.2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x14ac:dyDescent="0.25">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x14ac:dyDescent="0.25">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x14ac:dyDescent="0.25">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x14ac:dyDescent="0.25">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x14ac:dyDescent="0.25">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x14ac:dyDescent="0.25">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x14ac:dyDescent="0.25">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x14ac:dyDescent="0.25">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x14ac:dyDescent="0.25">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x14ac:dyDescent="0.2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x14ac:dyDescent="0.25">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x14ac:dyDescent="0.25">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x14ac:dyDescent="0.25">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x14ac:dyDescent="0.25">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x14ac:dyDescent="0.25">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x14ac:dyDescent="0.25">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x14ac:dyDescent="0.25">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x14ac:dyDescent="0.25">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x14ac:dyDescent="0.25">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x14ac:dyDescent="0.2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x14ac:dyDescent="0.25">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x14ac:dyDescent="0.25">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x14ac:dyDescent="0.25">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x14ac:dyDescent="0.25">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x14ac:dyDescent="0.25">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x14ac:dyDescent="0.25">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x14ac:dyDescent="0.25">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x14ac:dyDescent="0.25">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x14ac:dyDescent="0.25">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x14ac:dyDescent="0.2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x14ac:dyDescent="0.25">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x14ac:dyDescent="0.25">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x14ac:dyDescent="0.25">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x14ac:dyDescent="0.25">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x14ac:dyDescent="0.25">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x14ac:dyDescent="0.25">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x14ac:dyDescent="0.25">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x14ac:dyDescent="0.25">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x14ac:dyDescent="0.25">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x14ac:dyDescent="0.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x14ac:dyDescent="0.25">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x14ac:dyDescent="0.25">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x14ac:dyDescent="0.25">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x14ac:dyDescent="0.25">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x14ac:dyDescent="0.25">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x14ac:dyDescent="0.25">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x14ac:dyDescent="0.25">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x14ac:dyDescent="0.25">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x14ac:dyDescent="0.25">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x14ac:dyDescent="0.2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x14ac:dyDescent="0.25">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x14ac:dyDescent="0.25">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x14ac:dyDescent="0.25">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x14ac:dyDescent="0.25">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x14ac:dyDescent="0.25">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x14ac:dyDescent="0.25">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x14ac:dyDescent="0.25">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x14ac:dyDescent="0.25">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x14ac:dyDescent="0.25">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x14ac:dyDescent="0.2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x14ac:dyDescent="0.25">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x14ac:dyDescent="0.25">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x14ac:dyDescent="0.25">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x14ac:dyDescent="0.25">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x14ac:dyDescent="0.25">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x14ac:dyDescent="0.25">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x14ac:dyDescent="0.25">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x14ac:dyDescent="0.25">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x14ac:dyDescent="0.25">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x14ac:dyDescent="0.2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x14ac:dyDescent="0.25">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x14ac:dyDescent="0.25">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x14ac:dyDescent="0.25">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x14ac:dyDescent="0.25">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x14ac:dyDescent="0.25">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x14ac:dyDescent="0.25">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x14ac:dyDescent="0.25">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x14ac:dyDescent="0.25">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x14ac:dyDescent="0.25">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x14ac:dyDescent="0.2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x14ac:dyDescent="0.25">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x14ac:dyDescent="0.25">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x14ac:dyDescent="0.25">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x14ac:dyDescent="0.25">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x14ac:dyDescent="0.25">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x14ac:dyDescent="0.25">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x14ac:dyDescent="0.25">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x14ac:dyDescent="0.25">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x14ac:dyDescent="0.25">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x14ac:dyDescent="0.2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x14ac:dyDescent="0.25">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x14ac:dyDescent="0.25">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x14ac:dyDescent="0.25">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x14ac:dyDescent="0.25">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x14ac:dyDescent="0.25">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x14ac:dyDescent="0.25">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x14ac:dyDescent="0.25">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x14ac:dyDescent="0.25">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x14ac:dyDescent="0.25">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x14ac:dyDescent="0.2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x14ac:dyDescent="0.25">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x14ac:dyDescent="0.25">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x14ac:dyDescent="0.25">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x14ac:dyDescent="0.25">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x14ac:dyDescent="0.25">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x14ac:dyDescent="0.25">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x14ac:dyDescent="0.25">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x14ac:dyDescent="0.25">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x14ac:dyDescent="0.25">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x14ac:dyDescent="0.2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x14ac:dyDescent="0.25">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x14ac:dyDescent="0.25">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x14ac:dyDescent="0.25">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x14ac:dyDescent="0.25">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x14ac:dyDescent="0.25">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x14ac:dyDescent="0.25">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x14ac:dyDescent="0.25">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x14ac:dyDescent="0.25">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x14ac:dyDescent="0.25">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x14ac:dyDescent="0.2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x14ac:dyDescent="0.25">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x14ac:dyDescent="0.25">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x14ac:dyDescent="0.25">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x14ac:dyDescent="0.25">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x14ac:dyDescent="0.25">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x14ac:dyDescent="0.25">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x14ac:dyDescent="0.25">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x14ac:dyDescent="0.25">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x14ac:dyDescent="0.25">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x14ac:dyDescent="0.2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x14ac:dyDescent="0.25">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x14ac:dyDescent="0.25">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x14ac:dyDescent="0.25">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x14ac:dyDescent="0.25">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x14ac:dyDescent="0.25">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x14ac:dyDescent="0.25">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x14ac:dyDescent="0.25">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x14ac:dyDescent="0.25">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x14ac:dyDescent="0.25">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x14ac:dyDescent="0.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x14ac:dyDescent="0.25">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x14ac:dyDescent="0.25">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x14ac:dyDescent="0.25">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x14ac:dyDescent="0.25">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x14ac:dyDescent="0.25">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x14ac:dyDescent="0.25">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x14ac:dyDescent="0.25">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x14ac:dyDescent="0.25">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x14ac:dyDescent="0.25">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x14ac:dyDescent="0.2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x14ac:dyDescent="0.25">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x14ac:dyDescent="0.25">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x14ac:dyDescent="0.25">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x14ac:dyDescent="0.25">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x14ac:dyDescent="0.25">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x14ac:dyDescent="0.25">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x14ac:dyDescent="0.25">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x14ac:dyDescent="0.25">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x14ac:dyDescent="0.25">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x14ac:dyDescent="0.2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x14ac:dyDescent="0.25">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x14ac:dyDescent="0.25">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x14ac:dyDescent="0.25">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x14ac:dyDescent="0.25">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x14ac:dyDescent="0.25">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x14ac:dyDescent="0.25">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x14ac:dyDescent="0.25">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x14ac:dyDescent="0.25">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x14ac:dyDescent="0.25">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x14ac:dyDescent="0.2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x14ac:dyDescent="0.25">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x14ac:dyDescent="0.25">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x14ac:dyDescent="0.25">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x14ac:dyDescent="0.25">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x14ac:dyDescent="0.25">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x14ac:dyDescent="0.25">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x14ac:dyDescent="0.25">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x14ac:dyDescent="0.25">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x14ac:dyDescent="0.25">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x14ac:dyDescent="0.2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x14ac:dyDescent="0.25">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x14ac:dyDescent="0.25">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x14ac:dyDescent="0.25">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x14ac:dyDescent="0.25">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x14ac:dyDescent="0.25">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x14ac:dyDescent="0.25">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x14ac:dyDescent="0.25">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x14ac:dyDescent="0.25">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x14ac:dyDescent="0.25">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x14ac:dyDescent="0.2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x14ac:dyDescent="0.25">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x14ac:dyDescent="0.25">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x14ac:dyDescent="0.25">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x14ac:dyDescent="0.25">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x14ac:dyDescent="0.25">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x14ac:dyDescent="0.25">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x14ac:dyDescent="0.25">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x14ac:dyDescent="0.25">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x14ac:dyDescent="0.25">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x14ac:dyDescent="0.2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x14ac:dyDescent="0.25">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x14ac:dyDescent="0.25">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x14ac:dyDescent="0.25">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x14ac:dyDescent="0.25">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x14ac:dyDescent="0.25">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x14ac:dyDescent="0.25">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x14ac:dyDescent="0.25">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x14ac:dyDescent="0.25">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x14ac:dyDescent="0.25">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x14ac:dyDescent="0.2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x14ac:dyDescent="0.25">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x14ac:dyDescent="0.25">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x14ac:dyDescent="0.25">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x14ac:dyDescent="0.25">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x14ac:dyDescent="0.25">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x14ac:dyDescent="0.25">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x14ac:dyDescent="0.25">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x14ac:dyDescent="0.25">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x14ac:dyDescent="0.25">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x14ac:dyDescent="0.2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x14ac:dyDescent="0.25">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x14ac:dyDescent="0.25">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x14ac:dyDescent="0.25">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x14ac:dyDescent="0.25">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x14ac:dyDescent="0.25">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x14ac:dyDescent="0.25">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x14ac:dyDescent="0.25">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x14ac:dyDescent="0.25">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x14ac:dyDescent="0.25">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x14ac:dyDescent="0.2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x14ac:dyDescent="0.25">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x14ac:dyDescent="0.25">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x14ac:dyDescent="0.25">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x14ac:dyDescent="0.25">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x14ac:dyDescent="0.25">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x14ac:dyDescent="0.25">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x14ac:dyDescent="0.25">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x14ac:dyDescent="0.25">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x14ac:dyDescent="0.25">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x14ac:dyDescent="0.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x14ac:dyDescent="0.25">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x14ac:dyDescent="0.25">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x14ac:dyDescent="0.25">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x14ac:dyDescent="0.25">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x14ac:dyDescent="0.25">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x14ac:dyDescent="0.25">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x14ac:dyDescent="0.25">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x14ac:dyDescent="0.25">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x14ac:dyDescent="0.25">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x14ac:dyDescent="0.2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x14ac:dyDescent="0.25">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x14ac:dyDescent="0.25">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x14ac:dyDescent="0.25">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x14ac:dyDescent="0.25">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x14ac:dyDescent="0.25">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x14ac:dyDescent="0.25">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x14ac:dyDescent="0.25">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x14ac:dyDescent="0.25">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x14ac:dyDescent="0.25">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x14ac:dyDescent="0.2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x14ac:dyDescent="0.25">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x14ac:dyDescent="0.25">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x14ac:dyDescent="0.25">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x14ac:dyDescent="0.25">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x14ac:dyDescent="0.25">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x14ac:dyDescent="0.25">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x14ac:dyDescent="0.25">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x14ac:dyDescent="0.25">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x14ac:dyDescent="0.25">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x14ac:dyDescent="0.2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x14ac:dyDescent="0.25">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x14ac:dyDescent="0.25">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x14ac:dyDescent="0.25">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x14ac:dyDescent="0.25">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x14ac:dyDescent="0.25">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x14ac:dyDescent="0.25">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x14ac:dyDescent="0.25">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x14ac:dyDescent="0.25">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x14ac:dyDescent="0.25">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x14ac:dyDescent="0.2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x14ac:dyDescent="0.25">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x14ac:dyDescent="0.25">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x14ac:dyDescent="0.25">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x14ac:dyDescent="0.25">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x14ac:dyDescent="0.25">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x14ac:dyDescent="0.25">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x14ac:dyDescent="0.25">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x14ac:dyDescent="0.25">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x14ac:dyDescent="0.25">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x14ac:dyDescent="0.2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x14ac:dyDescent="0.25">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x14ac:dyDescent="0.25">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x14ac:dyDescent="0.25">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x14ac:dyDescent="0.25">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x14ac:dyDescent="0.25">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x14ac:dyDescent="0.25">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x14ac:dyDescent="0.25">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x14ac:dyDescent="0.25">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x14ac:dyDescent="0.25">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x14ac:dyDescent="0.2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x14ac:dyDescent="0.25">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x14ac:dyDescent="0.25">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x14ac:dyDescent="0.25">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x14ac:dyDescent="0.25">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x14ac:dyDescent="0.25">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x14ac:dyDescent="0.25">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x14ac:dyDescent="0.25">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x14ac:dyDescent="0.25">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x14ac:dyDescent="0.25">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x14ac:dyDescent="0.2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x14ac:dyDescent="0.25">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x14ac:dyDescent="0.25">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x14ac:dyDescent="0.25">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x14ac:dyDescent="0.25">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x14ac:dyDescent="0.25">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x14ac:dyDescent="0.25">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x14ac:dyDescent="0.25">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x14ac:dyDescent="0.25">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x14ac:dyDescent="0.25">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x14ac:dyDescent="0.2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x14ac:dyDescent="0.25">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x14ac:dyDescent="0.25">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x14ac:dyDescent="0.25">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x14ac:dyDescent="0.25">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x14ac:dyDescent="0.25">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x14ac:dyDescent="0.25">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x14ac:dyDescent="0.25">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x14ac:dyDescent="0.25">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x14ac:dyDescent="0.25">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x14ac:dyDescent="0.2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x14ac:dyDescent="0.25">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x14ac:dyDescent="0.25">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x14ac:dyDescent="0.25">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x14ac:dyDescent="0.25">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x14ac:dyDescent="0.25">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x14ac:dyDescent="0.25">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x14ac:dyDescent="0.25">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x14ac:dyDescent="0.25">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x14ac:dyDescent="0.25">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x14ac:dyDescent="0.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x14ac:dyDescent="0.25">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x14ac:dyDescent="0.25">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x14ac:dyDescent="0.25">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x14ac:dyDescent="0.25">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x14ac:dyDescent="0.25">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x14ac:dyDescent="0.25">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x14ac:dyDescent="0.25">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x14ac:dyDescent="0.25">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x14ac:dyDescent="0.25">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x14ac:dyDescent="0.2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x14ac:dyDescent="0.25">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x14ac:dyDescent="0.25">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x14ac:dyDescent="0.25">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x14ac:dyDescent="0.25">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x14ac:dyDescent="0.25">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x14ac:dyDescent="0.25">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x14ac:dyDescent="0.25">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x14ac:dyDescent="0.25">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x14ac:dyDescent="0.25">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x14ac:dyDescent="0.2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x14ac:dyDescent="0.25">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x14ac:dyDescent="0.25">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x14ac:dyDescent="0.25">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x14ac:dyDescent="0.25">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x14ac:dyDescent="0.25">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x14ac:dyDescent="0.25">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x14ac:dyDescent="0.25">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x14ac:dyDescent="0.25">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x14ac:dyDescent="0.25">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x14ac:dyDescent="0.2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x14ac:dyDescent="0.25">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x14ac:dyDescent="0.25">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x14ac:dyDescent="0.25">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x14ac:dyDescent="0.25">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x14ac:dyDescent="0.25">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x14ac:dyDescent="0.25">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x14ac:dyDescent="0.25">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x14ac:dyDescent="0.25">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x14ac:dyDescent="0.25">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x14ac:dyDescent="0.2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x14ac:dyDescent="0.25">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x14ac:dyDescent="0.25">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x14ac:dyDescent="0.25">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x14ac:dyDescent="0.25">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x14ac:dyDescent="0.25">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x14ac:dyDescent="0.25">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x14ac:dyDescent="0.25">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x14ac:dyDescent="0.25">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x14ac:dyDescent="0.25">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x14ac:dyDescent="0.2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x14ac:dyDescent="0.25">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x14ac:dyDescent="0.25">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x14ac:dyDescent="0.25">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x14ac:dyDescent="0.25">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x14ac:dyDescent="0.25">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x14ac:dyDescent="0.25">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x14ac:dyDescent="0.25">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x14ac:dyDescent="0.25">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x14ac:dyDescent="0.25">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x14ac:dyDescent="0.2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x14ac:dyDescent="0.25">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x14ac:dyDescent="0.25">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x14ac:dyDescent="0.25">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x14ac:dyDescent="0.25">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x14ac:dyDescent="0.25">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x14ac:dyDescent="0.25">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x14ac:dyDescent="0.25">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x14ac:dyDescent="0.25">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x14ac:dyDescent="0.25">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x14ac:dyDescent="0.2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x14ac:dyDescent="0.25">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x14ac:dyDescent="0.25">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x14ac:dyDescent="0.25">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x14ac:dyDescent="0.25">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x14ac:dyDescent="0.25">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x14ac:dyDescent="0.25">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x14ac:dyDescent="0.25">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x14ac:dyDescent="0.25">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x14ac:dyDescent="0.25">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x14ac:dyDescent="0.2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x14ac:dyDescent="0.25">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x14ac:dyDescent="0.25">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x14ac:dyDescent="0.25">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x14ac:dyDescent="0.25">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x14ac:dyDescent="0.25">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x14ac:dyDescent="0.25">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x14ac:dyDescent="0.25">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x14ac:dyDescent="0.25">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x14ac:dyDescent="0.25">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x14ac:dyDescent="0.2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x14ac:dyDescent="0.25">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x14ac:dyDescent="0.25">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x14ac:dyDescent="0.25">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x14ac:dyDescent="0.25">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x14ac:dyDescent="0.25">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x14ac:dyDescent="0.25">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x14ac:dyDescent="0.25">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x14ac:dyDescent="0.25">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x14ac:dyDescent="0.25">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x14ac:dyDescent="0.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x14ac:dyDescent="0.25">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x14ac:dyDescent="0.25">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x14ac:dyDescent="0.25">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x14ac:dyDescent="0.25">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x14ac:dyDescent="0.25">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x14ac:dyDescent="0.25">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x14ac:dyDescent="0.25">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x14ac:dyDescent="0.25">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x14ac:dyDescent="0.25">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x14ac:dyDescent="0.2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x14ac:dyDescent="0.25">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x14ac:dyDescent="0.25">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x14ac:dyDescent="0.25">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x14ac:dyDescent="0.25">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x14ac:dyDescent="0.25">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x14ac:dyDescent="0.25">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x14ac:dyDescent="0.25">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x14ac:dyDescent="0.25">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x14ac:dyDescent="0.25">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x14ac:dyDescent="0.2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x14ac:dyDescent="0.25">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x14ac:dyDescent="0.25">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x14ac:dyDescent="0.25">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x14ac:dyDescent="0.25">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x14ac:dyDescent="0.25">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x14ac:dyDescent="0.25">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x14ac:dyDescent="0.25">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x14ac:dyDescent="0.25">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x14ac:dyDescent="0.25">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x14ac:dyDescent="0.2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x14ac:dyDescent="0.25">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x14ac:dyDescent="0.25">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x14ac:dyDescent="0.25">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x14ac:dyDescent="0.25">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x14ac:dyDescent="0.25">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x14ac:dyDescent="0.25">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x14ac:dyDescent="0.25">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x14ac:dyDescent="0.25">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x14ac:dyDescent="0.25">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x14ac:dyDescent="0.2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x14ac:dyDescent="0.25">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x14ac:dyDescent="0.25">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x14ac:dyDescent="0.25">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x14ac:dyDescent="0.25">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x14ac:dyDescent="0.25">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x14ac:dyDescent="0.25">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x14ac:dyDescent="0.25">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x14ac:dyDescent="0.25">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x14ac:dyDescent="0.25">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x14ac:dyDescent="0.2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x14ac:dyDescent="0.25">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x14ac:dyDescent="0.25">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x14ac:dyDescent="0.25">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x14ac:dyDescent="0.25">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x14ac:dyDescent="0.25">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x14ac:dyDescent="0.25">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x14ac:dyDescent="0.25">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x14ac:dyDescent="0.25">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x14ac:dyDescent="0.25">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x14ac:dyDescent="0.2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x14ac:dyDescent="0.25">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x14ac:dyDescent="0.25">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x14ac:dyDescent="0.25">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x14ac:dyDescent="0.25">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x14ac:dyDescent="0.25">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x14ac:dyDescent="0.25">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x14ac:dyDescent="0.25">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x14ac:dyDescent="0.25">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x14ac:dyDescent="0.25">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x14ac:dyDescent="0.2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x14ac:dyDescent="0.25">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x14ac:dyDescent="0.25">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x14ac:dyDescent="0.25">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x14ac:dyDescent="0.25">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x14ac:dyDescent="0.25">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x14ac:dyDescent="0.25">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x14ac:dyDescent="0.25">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x14ac:dyDescent="0.25">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x14ac:dyDescent="0.25">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x14ac:dyDescent="0.2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x14ac:dyDescent="0.25">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x14ac:dyDescent="0.25">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x14ac:dyDescent="0.25">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x14ac:dyDescent="0.25">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x14ac:dyDescent="0.25">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x14ac:dyDescent="0.25">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x14ac:dyDescent="0.25">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x14ac:dyDescent="0.25">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x14ac:dyDescent="0.25">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x14ac:dyDescent="0.2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x14ac:dyDescent="0.25">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x14ac:dyDescent="0.25">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x14ac:dyDescent="0.25">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x14ac:dyDescent="0.25">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x14ac:dyDescent="0.25">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x14ac:dyDescent="0.25">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x14ac:dyDescent="0.25">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x14ac:dyDescent="0.25">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x14ac:dyDescent="0.25">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x14ac:dyDescent="0.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x14ac:dyDescent="0.25">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x14ac:dyDescent="0.25">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x14ac:dyDescent="0.25">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x14ac:dyDescent="0.25">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x14ac:dyDescent="0.25">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x14ac:dyDescent="0.25">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x14ac:dyDescent="0.25">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x14ac:dyDescent="0.25">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x14ac:dyDescent="0.25">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x14ac:dyDescent="0.2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x14ac:dyDescent="0.25">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x14ac:dyDescent="0.25">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x14ac:dyDescent="0.25">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x14ac:dyDescent="0.25">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x14ac:dyDescent="0.25">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x14ac:dyDescent="0.25">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x14ac:dyDescent="0.25">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x14ac:dyDescent="0.25">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x14ac:dyDescent="0.25">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x14ac:dyDescent="0.2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x14ac:dyDescent="0.25">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x14ac:dyDescent="0.25">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x14ac:dyDescent="0.25">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x14ac:dyDescent="0.25">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x14ac:dyDescent="0.25">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x14ac:dyDescent="0.25">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x14ac:dyDescent="0.25">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x14ac:dyDescent="0.25">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x14ac:dyDescent="0.25">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x14ac:dyDescent="0.2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x14ac:dyDescent="0.25">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x14ac:dyDescent="0.25">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x14ac:dyDescent="0.25">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x14ac:dyDescent="0.25">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x14ac:dyDescent="0.25">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x14ac:dyDescent="0.25">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x14ac:dyDescent="0.25">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x14ac:dyDescent="0.25">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x14ac:dyDescent="0.25">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x14ac:dyDescent="0.2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x14ac:dyDescent="0.25">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x14ac:dyDescent="0.25">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x14ac:dyDescent="0.25">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x14ac:dyDescent="0.25">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x14ac:dyDescent="0.25">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x14ac:dyDescent="0.25">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x14ac:dyDescent="0.25">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x14ac:dyDescent="0.25">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x14ac:dyDescent="0.25">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x14ac:dyDescent="0.2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x14ac:dyDescent="0.25">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x14ac:dyDescent="0.25">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x14ac:dyDescent="0.25">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x14ac:dyDescent="0.25">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x14ac:dyDescent="0.25">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x14ac:dyDescent="0.25">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x14ac:dyDescent="0.25">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x14ac:dyDescent="0.25">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x14ac:dyDescent="0.25">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x14ac:dyDescent="0.2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x14ac:dyDescent="0.25">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x14ac:dyDescent="0.25">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x14ac:dyDescent="0.25">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x14ac:dyDescent="0.25">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227"/>
  <sheetViews>
    <sheetView workbookViewId="0">
      <pane xSplit="2" ySplit="11" topLeftCell="C66" activePane="bottomRight" state="frozen"/>
      <selection pane="topRight" activeCell="C1" sqref="C1"/>
      <selection pane="bottomLeft" activeCell="A12" sqref="A12"/>
      <selection pane="bottomRight" activeCell="J78" sqref="J78"/>
    </sheetView>
  </sheetViews>
  <sheetFormatPr defaultColWidth="9.140625" defaultRowHeight="15" x14ac:dyDescent="0.25"/>
  <cols>
    <col min="1" max="1" width="7.5703125" style="1" customWidth="1"/>
    <col min="2" max="2" width="6.28515625" customWidth="1"/>
    <col min="3" max="6" width="10.7109375" style="1" customWidth="1"/>
    <col min="7" max="7" width="10.7109375" customWidth="1"/>
    <col min="8" max="12" width="10.7109375" style="1" customWidth="1"/>
    <col min="13" max="13" width="10.7109375" customWidth="1"/>
    <col min="14" max="15" width="10.7109375" style="1" customWidth="1"/>
    <col min="16" max="16" width="10.7109375" customWidth="1"/>
    <col min="17" max="18" width="10.7109375" style="1" customWidth="1"/>
    <col min="19" max="19" width="10.7109375" customWidth="1"/>
    <col min="20" max="21" width="10.7109375" style="1" customWidth="1"/>
    <col min="22" max="22" width="10.7109375" customWidth="1"/>
    <col min="23" max="24" width="10.7109375" style="1" customWidth="1"/>
    <col min="25" max="25" width="10.7109375" customWidth="1"/>
    <col min="26" max="26" width="12.7109375" style="1" customWidth="1"/>
    <col min="27" max="27" width="10.7109375" style="1" customWidth="1"/>
    <col min="28" max="28" width="10.7109375" customWidth="1"/>
    <col min="29" max="30" width="10.7109375" style="1" customWidth="1"/>
    <col min="31" max="31" width="10.7109375" customWidth="1"/>
    <col min="32" max="33" width="10.7109375" style="1" customWidth="1"/>
    <col min="34" max="34" width="10.7109375" customWidth="1"/>
    <col min="35" max="35" width="10.7109375" style="1" customWidth="1"/>
    <col min="36" max="36" width="0.85546875" style="2" customWidth="1"/>
    <col min="37" max="37" width="8.28515625" style="2" customWidth="1"/>
    <col min="38" max="39" width="8.28515625" customWidth="1"/>
    <col min="40" max="40" width="0.85546875" customWidth="1"/>
    <col min="41" max="41" width="10.42578125" style="1" customWidth="1"/>
    <col min="42" max="43" width="9.28515625" bestFit="1" customWidth="1"/>
    <col min="44" max="44" width="9.28515625" style="1" bestFit="1" customWidth="1"/>
    <col min="45" max="46" width="9.28515625" bestFit="1" customWidth="1"/>
    <col min="47" max="47" width="9.28515625" style="1" bestFit="1" customWidth="1"/>
    <col min="48" max="49" width="9.28515625" bestFit="1" customWidth="1"/>
    <col min="50" max="50" width="9.28515625" style="1" bestFit="1" customWidth="1"/>
    <col min="51" max="52" width="9.28515625" bestFit="1" customWidth="1"/>
    <col min="53" max="53" width="9.28515625" style="1" bestFit="1" customWidth="1"/>
    <col min="54" max="55" width="9.28515625" bestFit="1" customWidth="1"/>
    <col min="56" max="56" width="9.28515625" style="1" bestFit="1" customWidth="1"/>
    <col min="57" max="58" width="9.28515625" bestFit="1" customWidth="1"/>
    <col min="59" max="59" width="10.140625" style="1" bestFit="1" customWidth="1"/>
    <col min="60" max="60" width="9.28515625" bestFit="1" customWidth="1"/>
    <col min="61" max="62" width="9.28515625" style="1" bestFit="1" customWidth="1"/>
    <col min="63" max="64" width="9.28515625" customWidth="1"/>
    <col min="65" max="65" width="9.28515625" style="1" customWidth="1"/>
    <col min="66" max="67" width="9.28515625" customWidth="1"/>
    <col min="68" max="68" width="11.28515625" style="1" customWidth="1"/>
    <col min="69" max="69" width="11.7109375" style="1" customWidth="1"/>
    <col min="70" max="71" width="9.28515625" style="1" customWidth="1"/>
    <col min="72" max="73" width="9.28515625" bestFit="1" customWidth="1"/>
    <col min="74" max="74" width="9.28515625" style="1" bestFit="1" customWidth="1"/>
    <col min="75" max="76" width="9.28515625" bestFit="1" customWidth="1"/>
    <col min="77" max="77" width="10.140625" style="1" bestFit="1" customWidth="1"/>
    <col min="78" max="79" width="9.28515625" bestFit="1" customWidth="1"/>
    <col min="80" max="80" width="9.28515625" style="1" bestFit="1" customWidth="1"/>
    <col min="81" max="81" width="9.28515625" bestFit="1" customWidth="1"/>
    <col min="82" max="82" width="9.140625" customWidth="1"/>
    <col min="83" max="83" width="0.85546875" style="1" customWidth="1"/>
    <col min="84" max="84" width="9.140625" style="2" customWidth="1"/>
    <col min="85" max="86" width="9.140625" style="1" customWidth="1"/>
    <col min="87" max="87" width="0.85546875" style="1" customWidth="1"/>
    <col min="88" max="88" width="9.85546875" style="2" customWidth="1"/>
    <col min="89" max="90" width="9.85546875" style="1" customWidth="1"/>
    <col min="91" max="91" width="0.85546875" style="1" customWidth="1"/>
    <col min="92" max="92" width="9.85546875" style="2" customWidth="1"/>
    <col min="93" max="94" width="9.85546875" style="1" customWidth="1"/>
    <col min="95" max="95" width="0.85546875" style="1" customWidth="1"/>
    <col min="96" max="96" width="15.42578125" style="2" customWidth="1"/>
    <col min="97" max="98" width="10.85546875" style="1" customWidth="1"/>
    <col min="99" max="99" width="0.85546875" style="2" customWidth="1"/>
    <col min="100" max="100" width="8.5703125" style="2" customWidth="1"/>
    <col min="101" max="102" width="9.28515625" style="2" bestFit="1" customWidth="1"/>
    <col min="103" max="103" width="10.140625" style="2" bestFit="1" customWidth="1"/>
    <col min="104" max="106" width="9.28515625" style="2" bestFit="1" customWidth="1"/>
    <col min="107" max="108" width="10.85546875" style="2" customWidth="1"/>
    <col min="109" max="16384" width="9.140625" style="2"/>
  </cols>
  <sheetData>
    <row r="1" spans="1:108" ht="19.5" x14ac:dyDescent="0.25">
      <c r="A1" s="2"/>
      <c r="B1" s="2"/>
      <c r="C1" s="317" t="s">
        <v>0</v>
      </c>
      <c r="D1" s="317"/>
      <c r="E1" s="317"/>
      <c r="F1" s="317"/>
      <c r="G1" s="317"/>
      <c r="H1" s="317"/>
      <c r="I1" s="317"/>
      <c r="J1" s="317"/>
      <c r="K1" s="317"/>
      <c r="L1" s="35"/>
      <c r="M1" s="35"/>
      <c r="N1" s="35"/>
      <c r="O1" s="35"/>
      <c r="P1" s="35"/>
      <c r="Q1" s="35"/>
      <c r="R1" s="35"/>
      <c r="S1" s="35"/>
      <c r="T1" s="35"/>
      <c r="U1" s="35"/>
      <c r="V1" s="35"/>
      <c r="W1" s="35"/>
      <c r="X1" s="35"/>
      <c r="Y1" s="35"/>
      <c r="Z1" s="2"/>
      <c r="AA1" s="2"/>
      <c r="AB1" s="2"/>
      <c r="AC1" s="2"/>
      <c r="AD1" s="2"/>
      <c r="AE1" s="2"/>
      <c r="AF1" s="2"/>
      <c r="AG1" s="2"/>
      <c r="AH1" s="2"/>
      <c r="AI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G1" s="2"/>
      <c r="CH1" s="2"/>
      <c r="CI1" s="2"/>
      <c r="CK1" s="2"/>
      <c r="CL1" s="2"/>
      <c r="CM1" s="2"/>
      <c r="CO1" s="2"/>
      <c r="CP1" s="2"/>
      <c r="CQ1" s="2"/>
      <c r="CS1" s="2"/>
      <c r="CT1" s="2"/>
    </row>
    <row r="2" spans="1:108" ht="6" customHeight="1" x14ac:dyDescent="0.25">
      <c r="A2" s="2"/>
      <c r="B2" s="2"/>
      <c r="C2" s="2"/>
      <c r="D2" s="89"/>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G2" s="2"/>
      <c r="CH2" s="2"/>
      <c r="CI2" s="2"/>
      <c r="CK2" s="2"/>
      <c r="CL2" s="2"/>
      <c r="CM2" s="2"/>
      <c r="CO2" s="2"/>
      <c r="CP2" s="2"/>
      <c r="CQ2" s="2"/>
      <c r="CS2" s="2"/>
      <c r="CT2" s="2"/>
    </row>
    <row r="3" spans="1:108" x14ac:dyDescent="0.25">
      <c r="A3" s="2"/>
      <c r="B3" s="2"/>
      <c r="C3" s="13" t="s">
        <v>89</v>
      </c>
      <c r="D3" s="88"/>
      <c r="E3" s="2"/>
      <c r="F3" s="3"/>
      <c r="G3" s="90"/>
      <c r="H3" s="2"/>
      <c r="I3" s="2"/>
      <c r="J3" s="2"/>
      <c r="K3" s="2"/>
      <c r="L3" s="2"/>
      <c r="M3" s="2"/>
      <c r="N3" s="2"/>
      <c r="O3" s="2"/>
      <c r="P3" s="2"/>
      <c r="Q3" s="2"/>
      <c r="R3" s="2"/>
      <c r="S3" s="2"/>
      <c r="T3" s="2"/>
      <c r="U3" s="2"/>
      <c r="V3" s="2"/>
      <c r="W3" s="2"/>
      <c r="X3" s="2"/>
      <c r="Y3" s="2"/>
      <c r="Z3" s="2"/>
      <c r="AA3" s="2"/>
      <c r="AB3" s="2"/>
      <c r="AC3" s="2"/>
      <c r="AD3" s="2"/>
      <c r="AE3" s="2"/>
      <c r="AF3" s="2"/>
      <c r="AG3" s="2"/>
      <c r="AH3" s="2"/>
      <c r="AI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G3" s="2"/>
      <c r="CH3" s="2"/>
      <c r="CI3" s="2"/>
      <c r="CK3" s="2"/>
      <c r="CL3" s="2"/>
      <c r="CM3" s="2"/>
      <c r="CO3" s="2"/>
      <c r="CP3" s="2"/>
      <c r="CQ3" s="2"/>
      <c r="CS3" s="2"/>
      <c r="CT3" s="2"/>
    </row>
    <row r="4" spans="1:108" ht="9" customHeight="1" x14ac:dyDescent="0.25">
      <c r="A4" s="2"/>
      <c r="B4" s="3"/>
      <c r="C4" s="3"/>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G4" s="2"/>
      <c r="CH4" s="2"/>
      <c r="CI4" s="2"/>
      <c r="CK4" s="2"/>
      <c r="CL4" s="2"/>
      <c r="CM4" s="2"/>
      <c r="CO4" s="2"/>
      <c r="CP4" s="2"/>
      <c r="CQ4" s="2"/>
      <c r="CS4" s="2"/>
      <c r="CT4" s="2"/>
    </row>
    <row r="5" spans="1:108" ht="15" customHeight="1" x14ac:dyDescent="0.25">
      <c r="A5" s="2"/>
      <c r="B5" s="2"/>
      <c r="C5" s="318" t="s">
        <v>32</v>
      </c>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K5" s="281" t="s">
        <v>33</v>
      </c>
      <c r="AL5" s="281"/>
      <c r="AM5" s="281"/>
      <c r="AN5" s="2"/>
      <c r="AO5" s="282" t="s">
        <v>36</v>
      </c>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
      <c r="CF5" s="274" t="s">
        <v>71</v>
      </c>
      <c r="CG5" s="274"/>
      <c r="CH5" s="274"/>
      <c r="CI5" s="2"/>
      <c r="CJ5" s="281" t="s">
        <v>72</v>
      </c>
      <c r="CK5" s="281"/>
      <c r="CL5" s="281"/>
      <c r="CM5" s="2"/>
      <c r="CN5" s="274" t="s">
        <v>73</v>
      </c>
      <c r="CO5" s="274"/>
      <c r="CP5" s="274"/>
      <c r="CQ5" s="2"/>
      <c r="CR5" s="274" t="s">
        <v>53</v>
      </c>
      <c r="CS5" s="274"/>
      <c r="CT5" s="274"/>
      <c r="CV5" s="266" t="s">
        <v>54</v>
      </c>
      <c r="CW5" s="266"/>
      <c r="CX5" s="266"/>
      <c r="CY5" s="266"/>
      <c r="CZ5" s="266"/>
      <c r="DA5" s="266"/>
      <c r="DB5" s="266"/>
      <c r="DC5" s="266"/>
      <c r="DD5" s="266"/>
    </row>
    <row r="6" spans="1:108" ht="18" customHeight="1" thickBot="1" x14ac:dyDescent="0.3">
      <c r="A6" s="2"/>
      <c r="B6" s="3"/>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
      <c r="AK6" s="281"/>
      <c r="AL6" s="281"/>
      <c r="AM6" s="281"/>
      <c r="AN6" s="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
      <c r="CF6" s="274"/>
      <c r="CG6" s="274"/>
      <c r="CH6" s="274"/>
      <c r="CI6" s="2"/>
      <c r="CJ6" s="281"/>
      <c r="CK6" s="281"/>
      <c r="CL6" s="281"/>
      <c r="CM6" s="2"/>
      <c r="CN6" s="274"/>
      <c r="CO6" s="274"/>
      <c r="CP6" s="274"/>
      <c r="CQ6" s="2"/>
      <c r="CR6" s="274"/>
      <c r="CS6" s="274"/>
      <c r="CT6" s="274"/>
      <c r="CV6" s="267"/>
      <c r="CW6" s="267"/>
      <c r="CX6" s="267"/>
      <c r="CY6" s="267"/>
      <c r="CZ6" s="267"/>
      <c r="DA6" s="267"/>
      <c r="DB6" s="267"/>
      <c r="DC6" s="267"/>
      <c r="DD6" s="267"/>
    </row>
    <row r="7" spans="1:108" ht="18" customHeight="1" thickBot="1" x14ac:dyDescent="0.3">
      <c r="A7" s="2"/>
      <c r="B7" s="4"/>
      <c r="C7" s="303" t="s">
        <v>34</v>
      </c>
      <c r="D7" s="304"/>
      <c r="E7" s="304"/>
      <c r="F7" s="23"/>
      <c r="G7" s="23"/>
      <c r="H7" s="23"/>
      <c r="I7" s="23"/>
      <c r="J7" s="23"/>
      <c r="K7" s="23"/>
      <c r="L7" s="23"/>
      <c r="M7" s="7"/>
      <c r="N7" s="7"/>
      <c r="O7" s="7"/>
      <c r="P7" s="7"/>
      <c r="Q7" s="7"/>
      <c r="R7" s="7"/>
      <c r="S7" s="7"/>
      <c r="T7" s="7"/>
      <c r="U7" s="7"/>
      <c r="V7" s="7"/>
      <c r="W7" s="7"/>
      <c r="X7" s="7"/>
      <c r="Y7" s="7"/>
      <c r="Z7" s="7"/>
      <c r="AA7" s="7"/>
      <c r="AB7" s="7"/>
      <c r="AC7" s="7"/>
      <c r="AD7" s="7"/>
      <c r="AE7" s="8"/>
      <c r="AF7" s="7"/>
      <c r="AG7" s="7"/>
      <c r="AH7" s="7"/>
      <c r="AI7" s="10"/>
      <c r="AJ7" s="11"/>
      <c r="AK7" s="275" t="s">
        <v>35</v>
      </c>
      <c r="AL7" s="276"/>
      <c r="AM7" s="277"/>
      <c r="AN7" s="11"/>
      <c r="AO7" s="303" t="s">
        <v>37</v>
      </c>
      <c r="AP7" s="304"/>
      <c r="AQ7" s="304"/>
      <c r="AR7" s="14"/>
      <c r="AS7" s="26"/>
      <c r="AT7" s="26"/>
      <c r="AU7" s="26"/>
      <c r="AV7" s="26"/>
      <c r="AW7" s="26"/>
      <c r="AX7" s="26"/>
      <c r="AY7" s="26"/>
      <c r="AZ7" s="26"/>
      <c r="BA7" s="26"/>
      <c r="BB7" s="26"/>
      <c r="BC7" s="26"/>
      <c r="BD7" s="26"/>
      <c r="BE7" s="26"/>
      <c r="BF7" s="26"/>
      <c r="BG7" s="8"/>
      <c r="BH7" s="8"/>
      <c r="BI7" s="8"/>
      <c r="BJ7" s="8"/>
      <c r="BK7" s="8"/>
      <c r="BL7" s="8"/>
      <c r="BM7" s="8"/>
      <c r="BN7" s="8"/>
      <c r="BO7" s="8"/>
      <c r="BP7" s="8"/>
      <c r="BQ7" s="8"/>
      <c r="BR7" s="8"/>
      <c r="BS7" s="8"/>
      <c r="BT7" s="8"/>
      <c r="BU7" s="8"/>
      <c r="BV7" s="8"/>
      <c r="BW7" s="8"/>
      <c r="BX7" s="8"/>
      <c r="BY7" s="8"/>
      <c r="BZ7" s="8"/>
      <c r="CA7" s="8"/>
      <c r="CB7" s="8"/>
      <c r="CC7" s="8"/>
      <c r="CD7" s="8"/>
      <c r="CE7" s="12"/>
      <c r="CF7" s="275" t="s">
        <v>50</v>
      </c>
      <c r="CG7" s="276"/>
      <c r="CH7" s="277"/>
      <c r="CI7" s="12"/>
      <c r="CJ7" s="275" t="s">
        <v>51</v>
      </c>
      <c r="CK7" s="276"/>
      <c r="CL7" s="277"/>
      <c r="CM7" s="12"/>
      <c r="CN7" s="275" t="s">
        <v>52</v>
      </c>
      <c r="CO7" s="276"/>
      <c r="CP7" s="277"/>
      <c r="CQ7" s="12"/>
      <c r="CR7" s="275" t="s">
        <v>55</v>
      </c>
      <c r="CS7" s="276"/>
      <c r="CT7" s="277"/>
      <c r="CU7" s="11"/>
      <c r="CV7" s="255" t="s">
        <v>56</v>
      </c>
      <c r="CW7" s="255"/>
      <c r="CX7" s="256"/>
      <c r="CY7" s="254" t="s">
        <v>57</v>
      </c>
      <c r="CZ7" s="255"/>
      <c r="DA7" s="256"/>
      <c r="DB7" s="254" t="s">
        <v>58</v>
      </c>
      <c r="DC7" s="255"/>
      <c r="DD7" s="263"/>
    </row>
    <row r="8" spans="1:108" ht="15.75" customHeight="1" thickBot="1" x14ac:dyDescent="0.3">
      <c r="A8" s="2"/>
      <c r="B8" s="4"/>
      <c r="C8" s="303"/>
      <c r="D8" s="304"/>
      <c r="E8" s="304"/>
      <c r="F8" s="314" t="s">
        <v>21</v>
      </c>
      <c r="G8" s="270"/>
      <c r="H8" s="271"/>
      <c r="I8" s="314" t="s">
        <v>22</v>
      </c>
      <c r="J8" s="270"/>
      <c r="K8" s="270"/>
      <c r="L8" s="24"/>
      <c r="M8" s="9"/>
      <c r="N8" s="9"/>
      <c r="O8" s="9"/>
      <c r="P8" s="9"/>
      <c r="Q8" s="9"/>
      <c r="R8" s="9"/>
      <c r="S8" s="9"/>
      <c r="T8" s="9"/>
      <c r="U8" s="9"/>
      <c r="V8" s="9"/>
      <c r="W8" s="9"/>
      <c r="X8" s="9"/>
      <c r="Y8" s="9"/>
      <c r="Z8" s="9"/>
      <c r="AA8" s="9"/>
      <c r="AB8" s="9"/>
      <c r="AC8" s="19"/>
      <c r="AD8" s="313" t="s">
        <v>30</v>
      </c>
      <c r="AE8" s="268"/>
      <c r="AF8" s="269"/>
      <c r="AG8" s="313" t="s">
        <v>31</v>
      </c>
      <c r="AH8" s="268"/>
      <c r="AI8" s="319"/>
      <c r="AJ8" s="11"/>
      <c r="AK8" s="275"/>
      <c r="AL8" s="276"/>
      <c r="AM8" s="277"/>
      <c r="AN8" s="11"/>
      <c r="AO8" s="303"/>
      <c r="AP8" s="304"/>
      <c r="AQ8" s="304"/>
      <c r="AR8" s="283" t="s">
        <v>23</v>
      </c>
      <c r="AS8" s="284"/>
      <c r="AT8" s="284"/>
      <c r="AU8" s="284"/>
      <c r="AV8" s="284"/>
      <c r="AW8" s="284"/>
      <c r="AX8" s="284"/>
      <c r="AY8" s="284"/>
      <c r="AZ8" s="284"/>
      <c r="BA8" s="284"/>
      <c r="BB8" s="284"/>
      <c r="BC8" s="284"/>
      <c r="BD8" s="284"/>
      <c r="BE8" s="284"/>
      <c r="BF8" s="285"/>
      <c r="BG8" s="283" t="s">
        <v>23</v>
      </c>
      <c r="BH8" s="284"/>
      <c r="BI8" s="284"/>
      <c r="BJ8" s="284"/>
      <c r="BK8" s="284"/>
      <c r="BL8" s="284"/>
      <c r="BM8" s="284"/>
      <c r="BN8" s="284"/>
      <c r="BO8" s="284"/>
      <c r="BP8" s="284"/>
      <c r="BQ8" s="284"/>
      <c r="BR8" s="284"/>
      <c r="BS8" s="284"/>
      <c r="BT8" s="284"/>
      <c r="BU8" s="284"/>
      <c r="BV8" s="284"/>
      <c r="BW8" s="284"/>
      <c r="BX8" s="285"/>
      <c r="BY8" s="268" t="s">
        <v>48</v>
      </c>
      <c r="BZ8" s="268"/>
      <c r="CA8" s="269"/>
      <c r="CB8" s="268" t="s">
        <v>49</v>
      </c>
      <c r="CC8" s="268"/>
      <c r="CD8" s="269"/>
      <c r="CE8" s="12"/>
      <c r="CF8" s="275"/>
      <c r="CG8" s="276"/>
      <c r="CH8" s="277"/>
      <c r="CI8" s="12"/>
      <c r="CJ8" s="275"/>
      <c r="CK8" s="276"/>
      <c r="CL8" s="277"/>
      <c r="CM8" s="12"/>
      <c r="CN8" s="275"/>
      <c r="CO8" s="276"/>
      <c r="CP8" s="277"/>
      <c r="CQ8" s="12"/>
      <c r="CR8" s="275"/>
      <c r="CS8" s="276"/>
      <c r="CT8" s="277"/>
      <c r="CU8" s="11"/>
      <c r="CV8" s="258"/>
      <c r="CW8" s="258"/>
      <c r="CX8" s="259"/>
      <c r="CY8" s="257"/>
      <c r="CZ8" s="258"/>
      <c r="DA8" s="259"/>
      <c r="DB8" s="257"/>
      <c r="DC8" s="258"/>
      <c r="DD8" s="264"/>
    </row>
    <row r="9" spans="1:108" ht="15" customHeight="1" thickBot="1" x14ac:dyDescent="0.3">
      <c r="A9" s="3"/>
      <c r="B9" s="4"/>
      <c r="C9" s="303"/>
      <c r="D9" s="304"/>
      <c r="E9" s="304"/>
      <c r="F9" s="314"/>
      <c r="G9" s="270"/>
      <c r="H9" s="271"/>
      <c r="I9" s="314"/>
      <c r="J9" s="270"/>
      <c r="K9" s="271"/>
      <c r="L9" s="310" t="s">
        <v>23</v>
      </c>
      <c r="M9" s="311"/>
      <c r="N9" s="311"/>
      <c r="O9" s="311"/>
      <c r="P9" s="311"/>
      <c r="Q9" s="311"/>
      <c r="R9" s="310" t="s">
        <v>23</v>
      </c>
      <c r="S9" s="311"/>
      <c r="T9" s="311"/>
      <c r="U9" s="311"/>
      <c r="V9" s="311"/>
      <c r="W9" s="311"/>
      <c r="X9" s="311"/>
      <c r="Y9" s="311"/>
      <c r="Z9" s="311"/>
      <c r="AA9" s="311"/>
      <c r="AB9" s="311"/>
      <c r="AC9" s="312"/>
      <c r="AD9" s="314"/>
      <c r="AE9" s="270"/>
      <c r="AF9" s="271"/>
      <c r="AG9" s="314"/>
      <c r="AH9" s="270"/>
      <c r="AI9" s="320"/>
      <c r="AJ9" s="11"/>
      <c r="AK9" s="275"/>
      <c r="AL9" s="276"/>
      <c r="AM9" s="277"/>
      <c r="AN9" s="2"/>
      <c r="AO9" s="303"/>
      <c r="AP9" s="304"/>
      <c r="AQ9" s="304"/>
      <c r="AR9" s="289" t="s">
        <v>38</v>
      </c>
      <c r="AS9" s="290"/>
      <c r="AT9" s="291"/>
      <c r="AU9" s="289" t="s">
        <v>39</v>
      </c>
      <c r="AV9" s="290"/>
      <c r="AW9" s="291"/>
      <c r="AX9" s="289" t="s">
        <v>40</v>
      </c>
      <c r="AY9" s="290"/>
      <c r="AZ9" s="291"/>
      <c r="BA9" s="289" t="s">
        <v>41</v>
      </c>
      <c r="BB9" s="290"/>
      <c r="BC9" s="291"/>
      <c r="BD9" s="289" t="s">
        <v>42</v>
      </c>
      <c r="BE9" s="290"/>
      <c r="BF9" s="291"/>
      <c r="BG9" s="295" t="s">
        <v>43</v>
      </c>
      <c r="BH9" s="296"/>
      <c r="BI9" s="296"/>
      <c r="BJ9" s="300"/>
      <c r="BK9" s="300"/>
      <c r="BL9" s="300"/>
      <c r="BM9" s="300"/>
      <c r="BN9" s="300"/>
      <c r="BO9" s="300"/>
      <c r="BP9" s="301"/>
      <c r="BQ9" s="301"/>
      <c r="BR9" s="302"/>
      <c r="BS9" s="289" t="s">
        <v>46</v>
      </c>
      <c r="BT9" s="290"/>
      <c r="BU9" s="290"/>
      <c r="BV9" s="31"/>
      <c r="BW9" s="31"/>
      <c r="BX9" s="32"/>
      <c r="BY9" s="270"/>
      <c r="BZ9" s="270"/>
      <c r="CA9" s="271"/>
      <c r="CB9" s="270"/>
      <c r="CC9" s="270"/>
      <c r="CD9" s="271"/>
      <c r="CE9" s="12"/>
      <c r="CF9" s="275"/>
      <c r="CG9" s="276"/>
      <c r="CH9" s="277"/>
      <c r="CI9" s="12"/>
      <c r="CJ9" s="275"/>
      <c r="CK9" s="276"/>
      <c r="CL9" s="277"/>
      <c r="CM9" s="12"/>
      <c r="CN9" s="275"/>
      <c r="CO9" s="276"/>
      <c r="CP9" s="277"/>
      <c r="CQ9" s="12"/>
      <c r="CR9" s="275"/>
      <c r="CS9" s="276"/>
      <c r="CT9" s="277"/>
      <c r="CU9" s="11"/>
      <c r="CV9" s="258"/>
      <c r="CW9" s="258"/>
      <c r="CX9" s="259"/>
      <c r="CY9" s="257"/>
      <c r="CZ9" s="258"/>
      <c r="DA9" s="259"/>
      <c r="DB9" s="257"/>
      <c r="DC9" s="258"/>
      <c r="DD9" s="264"/>
    </row>
    <row r="10" spans="1:108" ht="15.75" customHeight="1" thickBot="1" x14ac:dyDescent="0.3">
      <c r="A10" s="3"/>
      <c r="B10" s="4"/>
      <c r="C10" s="305"/>
      <c r="D10" s="306"/>
      <c r="E10" s="306"/>
      <c r="F10" s="315"/>
      <c r="G10" s="272"/>
      <c r="H10" s="273"/>
      <c r="I10" s="315"/>
      <c r="J10" s="272"/>
      <c r="K10" s="273"/>
      <c r="L10" s="307" t="s">
        <v>24</v>
      </c>
      <c r="M10" s="308"/>
      <c r="N10" s="309"/>
      <c r="O10" s="307" t="s">
        <v>25</v>
      </c>
      <c r="P10" s="308"/>
      <c r="Q10" s="309"/>
      <c r="R10" s="307" t="s">
        <v>26</v>
      </c>
      <c r="S10" s="308"/>
      <c r="T10" s="309"/>
      <c r="U10" s="307" t="s">
        <v>27</v>
      </c>
      <c r="V10" s="308"/>
      <c r="W10" s="309"/>
      <c r="X10" s="307" t="s">
        <v>28</v>
      </c>
      <c r="Y10" s="308"/>
      <c r="Z10" s="309"/>
      <c r="AA10" s="307" t="s">
        <v>29</v>
      </c>
      <c r="AB10" s="308"/>
      <c r="AC10" s="309"/>
      <c r="AD10" s="315"/>
      <c r="AE10" s="272"/>
      <c r="AF10" s="273"/>
      <c r="AG10" s="315"/>
      <c r="AH10" s="272"/>
      <c r="AI10" s="321"/>
      <c r="AJ10" s="11"/>
      <c r="AK10" s="278"/>
      <c r="AL10" s="279"/>
      <c r="AM10" s="280"/>
      <c r="AN10" s="2"/>
      <c r="AO10" s="305"/>
      <c r="AP10" s="306"/>
      <c r="AQ10" s="306"/>
      <c r="AR10" s="292"/>
      <c r="AS10" s="293"/>
      <c r="AT10" s="294"/>
      <c r="AU10" s="292"/>
      <c r="AV10" s="293"/>
      <c r="AW10" s="294"/>
      <c r="AX10" s="292"/>
      <c r="AY10" s="293"/>
      <c r="AZ10" s="294"/>
      <c r="BA10" s="292"/>
      <c r="BB10" s="293"/>
      <c r="BC10" s="294"/>
      <c r="BD10" s="292"/>
      <c r="BE10" s="293"/>
      <c r="BF10" s="294"/>
      <c r="BG10" s="292"/>
      <c r="BH10" s="293"/>
      <c r="BI10" s="293"/>
      <c r="BJ10" s="297" t="s">
        <v>44</v>
      </c>
      <c r="BK10" s="298"/>
      <c r="BL10" s="299"/>
      <c r="BM10" s="286" t="s">
        <v>45</v>
      </c>
      <c r="BN10" s="287"/>
      <c r="BO10" s="288"/>
      <c r="BP10" s="286" t="s">
        <v>75</v>
      </c>
      <c r="BQ10" s="287"/>
      <c r="BR10" s="288"/>
      <c r="BS10" s="292"/>
      <c r="BT10" s="293"/>
      <c r="BU10" s="294"/>
      <c r="BV10" s="286" t="s">
        <v>47</v>
      </c>
      <c r="BW10" s="287"/>
      <c r="BX10" s="288"/>
      <c r="BY10" s="272"/>
      <c r="BZ10" s="272"/>
      <c r="CA10" s="273"/>
      <c r="CB10" s="272"/>
      <c r="CC10" s="272"/>
      <c r="CD10" s="273"/>
      <c r="CE10" s="12"/>
      <c r="CF10" s="278"/>
      <c r="CG10" s="279"/>
      <c r="CH10" s="280"/>
      <c r="CI10" s="12"/>
      <c r="CJ10" s="278"/>
      <c r="CK10" s="279"/>
      <c r="CL10" s="280"/>
      <c r="CM10" s="12"/>
      <c r="CN10" s="278"/>
      <c r="CO10" s="279"/>
      <c r="CP10" s="280"/>
      <c r="CQ10" s="12"/>
      <c r="CR10" s="278"/>
      <c r="CS10" s="279"/>
      <c r="CT10" s="280"/>
      <c r="CU10" s="11"/>
      <c r="CV10" s="258"/>
      <c r="CW10" s="258"/>
      <c r="CX10" s="259"/>
      <c r="CY10" s="260"/>
      <c r="CZ10" s="261"/>
      <c r="DA10" s="262"/>
      <c r="DB10" s="260"/>
      <c r="DC10" s="261"/>
      <c r="DD10" s="265"/>
    </row>
    <row r="11" spans="1:108" ht="15.75" thickBot="1" x14ac:dyDescent="0.3">
      <c r="A11" s="5"/>
      <c r="B11" s="6"/>
      <c r="C11" s="16" t="s">
        <v>16</v>
      </c>
      <c r="D11" s="18" t="s">
        <v>17</v>
      </c>
      <c r="E11" s="17" t="s">
        <v>18</v>
      </c>
      <c r="F11" s="20" t="s">
        <v>16</v>
      </c>
      <c r="G11" s="21" t="s">
        <v>19</v>
      </c>
      <c r="H11" s="22" t="s">
        <v>20</v>
      </c>
      <c r="I11" s="20" t="s">
        <v>16</v>
      </c>
      <c r="J11" s="21" t="s">
        <v>19</v>
      </c>
      <c r="K11" s="22" t="s">
        <v>20</v>
      </c>
      <c r="L11" s="20" t="s">
        <v>16</v>
      </c>
      <c r="M11" s="21" t="s">
        <v>19</v>
      </c>
      <c r="N11" s="22" t="s">
        <v>20</v>
      </c>
      <c r="O11" s="20" t="s">
        <v>16</v>
      </c>
      <c r="P11" s="21" t="s">
        <v>19</v>
      </c>
      <c r="Q11" s="22" t="s">
        <v>20</v>
      </c>
      <c r="R11" s="20" t="s">
        <v>16</v>
      </c>
      <c r="S11" s="21" t="s">
        <v>19</v>
      </c>
      <c r="T11" s="22" t="s">
        <v>20</v>
      </c>
      <c r="U11" s="20" t="s">
        <v>16</v>
      </c>
      <c r="V11" s="21" t="s">
        <v>19</v>
      </c>
      <c r="W11" s="22" t="s">
        <v>20</v>
      </c>
      <c r="X11" s="20" t="s">
        <v>16</v>
      </c>
      <c r="Y11" s="21" t="s">
        <v>19</v>
      </c>
      <c r="Z11" s="22" t="s">
        <v>20</v>
      </c>
      <c r="AA11" s="20" t="s">
        <v>16</v>
      </c>
      <c r="AB11" s="21" t="s">
        <v>19</v>
      </c>
      <c r="AC11" s="22" t="s">
        <v>20</v>
      </c>
      <c r="AD11" s="20" t="s">
        <v>16</v>
      </c>
      <c r="AE11" s="21" t="s">
        <v>19</v>
      </c>
      <c r="AF11" s="22" t="s">
        <v>20</v>
      </c>
      <c r="AG11" s="20" t="s">
        <v>16</v>
      </c>
      <c r="AH11" s="21" t="s">
        <v>19</v>
      </c>
      <c r="AI11" s="22" t="s">
        <v>20</v>
      </c>
      <c r="AJ11" s="11"/>
      <c r="AK11" s="16" t="s">
        <v>16</v>
      </c>
      <c r="AL11" s="18" t="s">
        <v>19</v>
      </c>
      <c r="AM11" s="25" t="s">
        <v>20</v>
      </c>
      <c r="AN11" s="2"/>
      <c r="AO11" s="16" t="s">
        <v>16</v>
      </c>
      <c r="AP11" s="18" t="s">
        <v>19</v>
      </c>
      <c r="AQ11" s="17" t="s">
        <v>20</v>
      </c>
      <c r="AR11" s="20" t="s">
        <v>16</v>
      </c>
      <c r="AS11" s="21" t="s">
        <v>19</v>
      </c>
      <c r="AT11" s="22" t="s">
        <v>20</v>
      </c>
      <c r="AU11" s="20" t="s">
        <v>16</v>
      </c>
      <c r="AV11" s="21" t="s">
        <v>19</v>
      </c>
      <c r="AW11" s="22" t="s">
        <v>20</v>
      </c>
      <c r="AX11" s="20" t="s">
        <v>16</v>
      </c>
      <c r="AY11" s="21" t="s">
        <v>19</v>
      </c>
      <c r="AZ11" s="22" t="s">
        <v>20</v>
      </c>
      <c r="BA11" s="20" t="s">
        <v>16</v>
      </c>
      <c r="BB11" s="21" t="s">
        <v>19</v>
      </c>
      <c r="BC11" s="22" t="s">
        <v>20</v>
      </c>
      <c r="BD11" s="20" t="s">
        <v>16</v>
      </c>
      <c r="BE11" s="21" t="s">
        <v>19</v>
      </c>
      <c r="BF11" s="22" t="s">
        <v>20</v>
      </c>
      <c r="BG11" s="20" t="s">
        <v>16</v>
      </c>
      <c r="BH11" s="21" t="s">
        <v>19</v>
      </c>
      <c r="BI11" s="22" t="s">
        <v>20</v>
      </c>
      <c r="BJ11" s="20" t="s">
        <v>16</v>
      </c>
      <c r="BK11" s="27" t="s">
        <v>19</v>
      </c>
      <c r="BL11" s="22" t="s">
        <v>20</v>
      </c>
      <c r="BM11" s="28" t="s">
        <v>16</v>
      </c>
      <c r="BN11" s="21" t="s">
        <v>19</v>
      </c>
      <c r="BO11" s="29" t="s">
        <v>20</v>
      </c>
      <c r="BP11" s="28" t="s">
        <v>16</v>
      </c>
      <c r="BQ11" s="21" t="s">
        <v>19</v>
      </c>
      <c r="BR11" s="29" t="s">
        <v>20</v>
      </c>
      <c r="BS11" s="28" t="s">
        <v>16</v>
      </c>
      <c r="BT11" s="21" t="s">
        <v>19</v>
      </c>
      <c r="BU11" s="29" t="s">
        <v>20</v>
      </c>
      <c r="BV11" s="28" t="s">
        <v>16</v>
      </c>
      <c r="BW11" s="21" t="s">
        <v>19</v>
      </c>
      <c r="BX11" s="29" t="s">
        <v>20</v>
      </c>
      <c r="BY11" s="28" t="s">
        <v>16</v>
      </c>
      <c r="BZ11" s="21" t="s">
        <v>19</v>
      </c>
      <c r="CA11" s="29" t="s">
        <v>20</v>
      </c>
      <c r="CB11" s="28" t="s">
        <v>16</v>
      </c>
      <c r="CC11" s="21" t="s">
        <v>19</v>
      </c>
      <c r="CD11" s="29" t="s">
        <v>20</v>
      </c>
      <c r="CE11" s="12"/>
      <c r="CF11" s="16" t="s">
        <v>16</v>
      </c>
      <c r="CG11" s="86" t="s">
        <v>19</v>
      </c>
      <c r="CH11" s="87" t="s">
        <v>20</v>
      </c>
      <c r="CI11" s="12"/>
      <c r="CJ11" s="16" t="s">
        <v>16</v>
      </c>
      <c r="CK11" s="86" t="s">
        <v>19</v>
      </c>
      <c r="CL11" s="87" t="s">
        <v>20</v>
      </c>
      <c r="CM11" s="12"/>
      <c r="CN11" s="16" t="s">
        <v>16</v>
      </c>
      <c r="CO11" s="86" t="s">
        <v>19</v>
      </c>
      <c r="CP11" s="87" t="s">
        <v>20</v>
      </c>
      <c r="CQ11" s="12"/>
      <c r="CR11" s="16" t="s">
        <v>16</v>
      </c>
      <c r="CS11" s="86" t="s">
        <v>19</v>
      </c>
      <c r="CT11" s="87" t="s">
        <v>20</v>
      </c>
      <c r="CU11" s="11"/>
      <c r="CV11" s="20" t="s">
        <v>16</v>
      </c>
      <c r="CW11" s="27" t="s">
        <v>19</v>
      </c>
      <c r="CX11" s="22" t="s">
        <v>20</v>
      </c>
      <c r="CY11" s="28" t="s">
        <v>16</v>
      </c>
      <c r="CZ11" s="21" t="s">
        <v>19</v>
      </c>
      <c r="DA11" s="29" t="s">
        <v>20</v>
      </c>
      <c r="DB11" s="28" t="s">
        <v>16</v>
      </c>
      <c r="DC11" s="21" t="s">
        <v>19</v>
      </c>
      <c r="DD11" s="30" t="s">
        <v>20</v>
      </c>
    </row>
    <row r="12" spans="1:108" s="58" customFormat="1" ht="12.75" x14ac:dyDescent="0.2">
      <c r="A12" s="37">
        <v>2016</v>
      </c>
      <c r="B12" s="38" t="s">
        <v>3</v>
      </c>
      <c r="C12" s="42">
        <f>D12+E12</f>
        <v>3854052</v>
      </c>
      <c r="D12" s="43">
        <v>1096348</v>
      </c>
      <c r="E12" s="44">
        <v>2757704</v>
      </c>
      <c r="F12" s="45">
        <f t="shared" ref="F12:F23" si="0">G12+H12</f>
        <v>2399045</v>
      </c>
      <c r="G12" s="46">
        <v>928488</v>
      </c>
      <c r="H12" s="47">
        <v>1470557</v>
      </c>
      <c r="I12" s="45">
        <f t="shared" ref="I12:I23" si="1">J12+K12</f>
        <v>1455007</v>
      </c>
      <c r="J12" s="46">
        <v>167860</v>
      </c>
      <c r="K12" s="47">
        <v>1287147</v>
      </c>
      <c r="L12" s="45">
        <f t="shared" ref="L12:L23" si="2">M12+N12</f>
        <v>190433</v>
      </c>
      <c r="M12" s="46">
        <v>49228</v>
      </c>
      <c r="N12" s="47">
        <v>141205</v>
      </c>
      <c r="O12" s="45">
        <f t="shared" ref="O12:O23" si="3">P12+Q12</f>
        <v>1264574</v>
      </c>
      <c r="P12" s="46">
        <v>118632</v>
      </c>
      <c r="Q12" s="47">
        <v>1145942</v>
      </c>
      <c r="R12" s="45">
        <f t="shared" ref="R12:R23" si="4">S12+T12</f>
        <v>13085</v>
      </c>
      <c r="S12" s="46">
        <v>13062</v>
      </c>
      <c r="T12" s="47">
        <v>23</v>
      </c>
      <c r="U12" s="45">
        <f t="shared" ref="U12:U23" si="5">V12+W12</f>
        <v>4768</v>
      </c>
      <c r="V12" s="46">
        <v>4768</v>
      </c>
      <c r="W12" s="48">
        <v>0</v>
      </c>
      <c r="X12" s="45">
        <f t="shared" ref="X12:X23" si="6">Y12+Z12</f>
        <v>1437154</v>
      </c>
      <c r="Y12" s="46">
        <v>150030</v>
      </c>
      <c r="Z12" s="47">
        <v>1287124</v>
      </c>
      <c r="AA12" s="49">
        <f t="shared" ref="AA12:AA71" si="7">AB12+AC12</f>
        <v>0</v>
      </c>
      <c r="AB12" s="50">
        <v>0</v>
      </c>
      <c r="AC12" s="48">
        <v>0</v>
      </c>
      <c r="AD12" s="45">
        <f t="shared" ref="AD12:AD23" si="8">AE12+AF12</f>
        <v>46706</v>
      </c>
      <c r="AE12" s="46">
        <v>27347</v>
      </c>
      <c r="AF12" s="47">
        <v>19359</v>
      </c>
      <c r="AG12" s="45">
        <f t="shared" ref="AG12:AG23" si="9">AH12+AI12</f>
        <v>120609</v>
      </c>
      <c r="AH12" s="46">
        <v>115573</v>
      </c>
      <c r="AI12" s="47">
        <v>5036</v>
      </c>
      <c r="AJ12" s="51"/>
      <c r="AK12" s="52">
        <v>0</v>
      </c>
      <c r="AL12" s="53">
        <v>0</v>
      </c>
      <c r="AM12" s="54">
        <v>0</v>
      </c>
      <c r="AN12" s="51"/>
      <c r="AO12" s="42">
        <v>2806618</v>
      </c>
      <c r="AP12" s="43">
        <v>2684335</v>
      </c>
      <c r="AQ12" s="44">
        <v>122283</v>
      </c>
      <c r="AR12" s="45">
        <v>2174320</v>
      </c>
      <c r="AS12" s="46">
        <v>2106833</v>
      </c>
      <c r="AT12" s="47">
        <v>67487</v>
      </c>
      <c r="AU12" s="45">
        <v>632298</v>
      </c>
      <c r="AV12" s="46">
        <v>577502</v>
      </c>
      <c r="AW12" s="47">
        <v>54796</v>
      </c>
      <c r="AX12" s="49">
        <v>0</v>
      </c>
      <c r="AY12" s="50">
        <v>0</v>
      </c>
      <c r="AZ12" s="48">
        <v>0</v>
      </c>
      <c r="BA12" s="49">
        <v>0</v>
      </c>
      <c r="BB12" s="50">
        <v>0</v>
      </c>
      <c r="BC12" s="48">
        <v>0</v>
      </c>
      <c r="BD12" s="49">
        <v>0</v>
      </c>
      <c r="BE12" s="50">
        <v>0</v>
      </c>
      <c r="BF12" s="48">
        <v>0</v>
      </c>
      <c r="BG12" s="45">
        <v>2529276</v>
      </c>
      <c r="BH12" s="46">
        <v>2449859</v>
      </c>
      <c r="BI12" s="47">
        <v>79417</v>
      </c>
      <c r="BJ12" s="45">
        <v>2207247</v>
      </c>
      <c r="BK12" s="46">
        <v>2130966</v>
      </c>
      <c r="BL12" s="47">
        <v>76281</v>
      </c>
      <c r="BM12" s="45">
        <v>322029</v>
      </c>
      <c r="BN12" s="46">
        <v>318893</v>
      </c>
      <c r="BO12" s="47">
        <v>3136</v>
      </c>
      <c r="BP12" s="49">
        <f>BQ12+BR12</f>
        <v>0</v>
      </c>
      <c r="BQ12" s="50">
        <v>0</v>
      </c>
      <c r="BR12" s="48">
        <v>0</v>
      </c>
      <c r="BS12" s="45">
        <v>277342</v>
      </c>
      <c r="BT12" s="46">
        <v>234476</v>
      </c>
      <c r="BU12" s="47">
        <v>42866</v>
      </c>
      <c r="BV12" s="45">
        <v>224</v>
      </c>
      <c r="BW12" s="46">
        <v>185</v>
      </c>
      <c r="BX12" s="47">
        <v>39</v>
      </c>
      <c r="BY12" s="45">
        <v>2507848</v>
      </c>
      <c r="BZ12" s="46">
        <v>2410845</v>
      </c>
      <c r="CA12" s="47">
        <v>97003</v>
      </c>
      <c r="CB12" s="45">
        <v>298770</v>
      </c>
      <c r="CC12" s="46">
        <v>273490</v>
      </c>
      <c r="CD12" s="47">
        <v>25280</v>
      </c>
      <c r="CE12" s="55"/>
      <c r="CF12" s="52">
        <v>0</v>
      </c>
      <c r="CG12" s="53">
        <v>0</v>
      </c>
      <c r="CH12" s="54">
        <v>0</v>
      </c>
      <c r="CI12" s="56"/>
      <c r="CJ12" s="52">
        <v>0</v>
      </c>
      <c r="CK12" s="53">
        <v>0</v>
      </c>
      <c r="CL12" s="54">
        <v>0</v>
      </c>
      <c r="CM12" s="55"/>
      <c r="CN12" s="52">
        <v>0</v>
      </c>
      <c r="CO12" s="61">
        <v>0</v>
      </c>
      <c r="CP12" s="54">
        <v>0</v>
      </c>
      <c r="CQ12" s="55"/>
      <c r="CR12" s="42">
        <f>CS12+CT12</f>
        <v>6660670</v>
      </c>
      <c r="CS12" s="43">
        <v>3780683</v>
      </c>
      <c r="CT12" s="44">
        <v>2879987</v>
      </c>
      <c r="CU12" s="51"/>
      <c r="CV12" s="45">
        <v>489475</v>
      </c>
      <c r="CW12" s="46">
        <v>452868</v>
      </c>
      <c r="CX12" s="47">
        <v>36607</v>
      </c>
      <c r="CY12" s="45">
        <v>1940334</v>
      </c>
      <c r="CZ12" s="46">
        <v>1383217</v>
      </c>
      <c r="DA12" s="47">
        <v>557117</v>
      </c>
      <c r="DB12" s="45">
        <v>4248</v>
      </c>
      <c r="DC12" s="50">
        <v>0</v>
      </c>
      <c r="DD12" s="57">
        <v>4248</v>
      </c>
    </row>
    <row r="13" spans="1:108" s="58" customFormat="1" ht="12.75" x14ac:dyDescent="0.2">
      <c r="A13" s="39"/>
      <c r="B13" s="38" t="s">
        <v>4</v>
      </c>
      <c r="C13" s="59">
        <f t="shared" ref="C13:C23" si="10">D13+E13</f>
        <v>4669440</v>
      </c>
      <c r="D13" s="43">
        <v>1284992</v>
      </c>
      <c r="E13" s="44">
        <v>3384448</v>
      </c>
      <c r="F13" s="45">
        <f t="shared" si="0"/>
        <v>2779527</v>
      </c>
      <c r="G13" s="46">
        <v>1050867</v>
      </c>
      <c r="H13" s="47">
        <v>1728660</v>
      </c>
      <c r="I13" s="45">
        <f t="shared" si="1"/>
        <v>1889913</v>
      </c>
      <c r="J13" s="46">
        <v>234125</v>
      </c>
      <c r="K13" s="47">
        <v>1655788</v>
      </c>
      <c r="L13" s="45">
        <f t="shared" si="2"/>
        <v>266191</v>
      </c>
      <c r="M13" s="46">
        <v>91175</v>
      </c>
      <c r="N13" s="47">
        <v>175016</v>
      </c>
      <c r="O13" s="45">
        <f t="shared" si="3"/>
        <v>1623722</v>
      </c>
      <c r="P13" s="46">
        <v>142950</v>
      </c>
      <c r="Q13" s="47">
        <v>1480772</v>
      </c>
      <c r="R13" s="45">
        <f t="shared" si="4"/>
        <v>15425</v>
      </c>
      <c r="S13" s="46">
        <v>15400</v>
      </c>
      <c r="T13" s="47">
        <v>25</v>
      </c>
      <c r="U13" s="45">
        <f t="shared" si="5"/>
        <v>5829</v>
      </c>
      <c r="V13" s="46">
        <v>5829</v>
      </c>
      <c r="W13" s="48">
        <v>0</v>
      </c>
      <c r="X13" s="45">
        <f t="shared" si="6"/>
        <v>1868659</v>
      </c>
      <c r="Y13" s="46">
        <v>212896</v>
      </c>
      <c r="Z13" s="47">
        <v>1655763</v>
      </c>
      <c r="AA13" s="49">
        <f t="shared" si="7"/>
        <v>0</v>
      </c>
      <c r="AB13" s="50">
        <v>0</v>
      </c>
      <c r="AC13" s="48">
        <v>0</v>
      </c>
      <c r="AD13" s="45">
        <f t="shared" si="8"/>
        <v>49423</v>
      </c>
      <c r="AE13" s="46">
        <v>25587</v>
      </c>
      <c r="AF13" s="47">
        <v>23836</v>
      </c>
      <c r="AG13" s="45">
        <f t="shared" si="9"/>
        <v>156202</v>
      </c>
      <c r="AH13" s="46">
        <v>150548</v>
      </c>
      <c r="AI13" s="47">
        <v>5654</v>
      </c>
      <c r="AJ13" s="51"/>
      <c r="AK13" s="60">
        <v>0</v>
      </c>
      <c r="AL13" s="61">
        <v>0</v>
      </c>
      <c r="AM13" s="62">
        <v>0</v>
      </c>
      <c r="AN13" s="51"/>
      <c r="AO13" s="59">
        <v>3105390</v>
      </c>
      <c r="AP13" s="43">
        <v>2931342</v>
      </c>
      <c r="AQ13" s="44">
        <v>174048</v>
      </c>
      <c r="AR13" s="45">
        <v>2386414</v>
      </c>
      <c r="AS13" s="46">
        <v>2286987</v>
      </c>
      <c r="AT13" s="47">
        <v>99427</v>
      </c>
      <c r="AU13" s="45">
        <v>718976</v>
      </c>
      <c r="AV13" s="46">
        <v>644355</v>
      </c>
      <c r="AW13" s="47">
        <v>74621</v>
      </c>
      <c r="AX13" s="49">
        <v>0</v>
      </c>
      <c r="AY13" s="50">
        <v>0</v>
      </c>
      <c r="AZ13" s="48">
        <v>0</v>
      </c>
      <c r="BA13" s="49">
        <v>0</v>
      </c>
      <c r="BB13" s="50">
        <v>0</v>
      </c>
      <c r="BC13" s="48">
        <v>0</v>
      </c>
      <c r="BD13" s="49">
        <v>0</v>
      </c>
      <c r="BE13" s="50">
        <v>0</v>
      </c>
      <c r="BF13" s="48">
        <v>0</v>
      </c>
      <c r="BG13" s="45">
        <v>2775329</v>
      </c>
      <c r="BH13" s="46">
        <v>2670531</v>
      </c>
      <c r="BI13" s="47">
        <v>104798</v>
      </c>
      <c r="BJ13" s="45">
        <v>2403978</v>
      </c>
      <c r="BK13" s="46">
        <v>2303766</v>
      </c>
      <c r="BL13" s="47">
        <v>100212</v>
      </c>
      <c r="BM13" s="45">
        <v>371351</v>
      </c>
      <c r="BN13" s="46">
        <v>366765</v>
      </c>
      <c r="BO13" s="47">
        <v>4586</v>
      </c>
      <c r="BP13" s="49">
        <f t="shared" ref="BP13:BP23" si="11">BQ13+BR13</f>
        <v>0</v>
      </c>
      <c r="BQ13" s="50">
        <v>0</v>
      </c>
      <c r="BR13" s="48">
        <v>0</v>
      </c>
      <c r="BS13" s="45">
        <v>330061</v>
      </c>
      <c r="BT13" s="46">
        <v>260811</v>
      </c>
      <c r="BU13" s="47">
        <v>69250</v>
      </c>
      <c r="BV13" s="45">
        <v>234</v>
      </c>
      <c r="BW13" s="46">
        <v>195</v>
      </c>
      <c r="BX13" s="47">
        <v>39</v>
      </c>
      <c r="BY13" s="45">
        <v>2807321</v>
      </c>
      <c r="BZ13" s="46">
        <v>2663933</v>
      </c>
      <c r="CA13" s="47">
        <v>143388</v>
      </c>
      <c r="CB13" s="45">
        <v>298069</v>
      </c>
      <c r="CC13" s="46">
        <v>267409</v>
      </c>
      <c r="CD13" s="47">
        <v>30660</v>
      </c>
      <c r="CE13" s="55"/>
      <c r="CF13" s="60">
        <v>0</v>
      </c>
      <c r="CG13" s="61">
        <v>0</v>
      </c>
      <c r="CH13" s="62">
        <v>0</v>
      </c>
      <c r="CI13" s="56"/>
      <c r="CJ13" s="60">
        <v>0</v>
      </c>
      <c r="CK13" s="61">
        <v>0</v>
      </c>
      <c r="CL13" s="62">
        <v>0</v>
      </c>
      <c r="CM13" s="55"/>
      <c r="CN13" s="60">
        <v>0</v>
      </c>
      <c r="CO13" s="61">
        <v>0</v>
      </c>
      <c r="CP13" s="62">
        <v>0</v>
      </c>
      <c r="CQ13" s="55"/>
      <c r="CR13" s="59">
        <f t="shared" ref="CR13:CR23" si="12">CS13+CT13</f>
        <v>7774830</v>
      </c>
      <c r="CS13" s="43">
        <f>D13+AL13+AP13+CG13+CK13+CO13</f>
        <v>4216334</v>
      </c>
      <c r="CT13" s="44">
        <f>E13+AM13+AQ13+CH13+CL13+CP13</f>
        <v>3558496</v>
      </c>
      <c r="CU13" s="51"/>
      <c r="CV13" s="45">
        <v>472369</v>
      </c>
      <c r="CW13" s="46">
        <v>436571</v>
      </c>
      <c r="CX13" s="47">
        <v>35798</v>
      </c>
      <c r="CY13" s="45">
        <v>2167077</v>
      </c>
      <c r="CZ13" s="46">
        <v>1475063</v>
      </c>
      <c r="DA13" s="47">
        <v>692014</v>
      </c>
      <c r="DB13" s="45">
        <v>5779</v>
      </c>
      <c r="DC13" s="50">
        <v>0</v>
      </c>
      <c r="DD13" s="57">
        <v>5779</v>
      </c>
    </row>
    <row r="14" spans="1:108" s="58" customFormat="1" ht="12.75" x14ac:dyDescent="0.2">
      <c r="A14" s="39"/>
      <c r="B14" s="38" t="s">
        <v>5</v>
      </c>
      <c r="C14" s="59">
        <f t="shared" si="10"/>
        <v>4945436</v>
      </c>
      <c r="D14" s="43">
        <v>1382997</v>
      </c>
      <c r="E14" s="44">
        <v>3562439</v>
      </c>
      <c r="F14" s="45">
        <f t="shared" si="0"/>
        <v>2952974</v>
      </c>
      <c r="G14" s="46">
        <v>1140785</v>
      </c>
      <c r="H14" s="47">
        <v>1812189</v>
      </c>
      <c r="I14" s="45">
        <f t="shared" si="1"/>
        <v>1992462</v>
      </c>
      <c r="J14" s="46">
        <v>242212</v>
      </c>
      <c r="K14" s="47">
        <v>1750250</v>
      </c>
      <c r="L14" s="45">
        <f t="shared" si="2"/>
        <v>258258</v>
      </c>
      <c r="M14" s="46">
        <v>85592</v>
      </c>
      <c r="N14" s="47">
        <v>172666</v>
      </c>
      <c r="O14" s="45">
        <f t="shared" si="3"/>
        <v>1734204</v>
      </c>
      <c r="P14" s="46">
        <v>156620</v>
      </c>
      <c r="Q14" s="47">
        <v>1577584</v>
      </c>
      <c r="R14" s="45">
        <f t="shared" si="4"/>
        <v>17267</v>
      </c>
      <c r="S14" s="46">
        <v>17236</v>
      </c>
      <c r="T14" s="47">
        <v>31</v>
      </c>
      <c r="U14" s="45">
        <f t="shared" si="5"/>
        <v>5464</v>
      </c>
      <c r="V14" s="46">
        <v>5464</v>
      </c>
      <c r="W14" s="48">
        <v>0</v>
      </c>
      <c r="X14" s="45">
        <f t="shared" si="6"/>
        <v>1969731</v>
      </c>
      <c r="Y14" s="46">
        <v>219512</v>
      </c>
      <c r="Z14" s="47">
        <v>1750219</v>
      </c>
      <c r="AA14" s="49">
        <f t="shared" si="7"/>
        <v>0</v>
      </c>
      <c r="AB14" s="50">
        <v>0</v>
      </c>
      <c r="AC14" s="48">
        <v>0</v>
      </c>
      <c r="AD14" s="45">
        <f t="shared" si="8"/>
        <v>42313</v>
      </c>
      <c r="AE14" s="46">
        <v>21768</v>
      </c>
      <c r="AF14" s="47">
        <v>20545</v>
      </c>
      <c r="AG14" s="45">
        <f t="shared" si="9"/>
        <v>228941</v>
      </c>
      <c r="AH14" s="46">
        <v>222536</v>
      </c>
      <c r="AI14" s="47">
        <v>6405</v>
      </c>
      <c r="AJ14" s="51"/>
      <c r="AK14" s="60">
        <v>0</v>
      </c>
      <c r="AL14" s="61">
        <v>0</v>
      </c>
      <c r="AM14" s="62">
        <v>0</v>
      </c>
      <c r="AN14" s="51"/>
      <c r="AO14" s="59">
        <v>3394941</v>
      </c>
      <c r="AP14" s="43">
        <v>3189011</v>
      </c>
      <c r="AQ14" s="44">
        <v>205930</v>
      </c>
      <c r="AR14" s="45">
        <v>2596119</v>
      </c>
      <c r="AS14" s="46">
        <v>2478313</v>
      </c>
      <c r="AT14" s="47">
        <v>117806</v>
      </c>
      <c r="AU14" s="45">
        <v>798822</v>
      </c>
      <c r="AV14" s="46">
        <v>710698</v>
      </c>
      <c r="AW14" s="47">
        <v>88124</v>
      </c>
      <c r="AX14" s="49">
        <v>0</v>
      </c>
      <c r="AY14" s="50">
        <v>0</v>
      </c>
      <c r="AZ14" s="48">
        <v>0</v>
      </c>
      <c r="BA14" s="49">
        <v>0</v>
      </c>
      <c r="BB14" s="50">
        <v>0</v>
      </c>
      <c r="BC14" s="48">
        <v>0</v>
      </c>
      <c r="BD14" s="49">
        <v>0</v>
      </c>
      <c r="BE14" s="50">
        <v>0</v>
      </c>
      <c r="BF14" s="48">
        <v>0</v>
      </c>
      <c r="BG14" s="45">
        <v>3072494</v>
      </c>
      <c r="BH14" s="46">
        <v>2946733</v>
      </c>
      <c r="BI14" s="47">
        <v>125761</v>
      </c>
      <c r="BJ14" s="45">
        <v>2647480</v>
      </c>
      <c r="BK14" s="46">
        <v>2527389</v>
      </c>
      <c r="BL14" s="47">
        <v>120091</v>
      </c>
      <c r="BM14" s="45">
        <v>425016</v>
      </c>
      <c r="BN14" s="46">
        <v>419345</v>
      </c>
      <c r="BO14" s="47">
        <v>5671</v>
      </c>
      <c r="BP14" s="49">
        <f t="shared" si="11"/>
        <v>0</v>
      </c>
      <c r="BQ14" s="50">
        <v>0</v>
      </c>
      <c r="BR14" s="48">
        <v>0</v>
      </c>
      <c r="BS14" s="45">
        <v>322447</v>
      </c>
      <c r="BT14" s="46">
        <v>242278</v>
      </c>
      <c r="BU14" s="47">
        <v>80169</v>
      </c>
      <c r="BV14" s="45">
        <v>300</v>
      </c>
      <c r="BW14" s="46">
        <v>252</v>
      </c>
      <c r="BX14" s="47">
        <v>48</v>
      </c>
      <c r="BY14" s="45">
        <v>3065630</v>
      </c>
      <c r="BZ14" s="46">
        <v>2895757</v>
      </c>
      <c r="CA14" s="47">
        <v>169873</v>
      </c>
      <c r="CB14" s="45">
        <v>329311</v>
      </c>
      <c r="CC14" s="46">
        <v>293254</v>
      </c>
      <c r="CD14" s="47">
        <v>36057</v>
      </c>
      <c r="CE14" s="55"/>
      <c r="CF14" s="60">
        <v>0</v>
      </c>
      <c r="CG14" s="61">
        <v>0</v>
      </c>
      <c r="CH14" s="62">
        <v>0</v>
      </c>
      <c r="CI14" s="56"/>
      <c r="CJ14" s="60">
        <v>0</v>
      </c>
      <c r="CK14" s="61">
        <v>0</v>
      </c>
      <c r="CL14" s="62">
        <v>0</v>
      </c>
      <c r="CM14" s="55"/>
      <c r="CN14" s="60">
        <v>0</v>
      </c>
      <c r="CO14" s="61">
        <v>0</v>
      </c>
      <c r="CP14" s="62">
        <v>0</v>
      </c>
      <c r="CQ14" s="55"/>
      <c r="CR14" s="59">
        <f t="shared" si="12"/>
        <v>8340377</v>
      </c>
      <c r="CS14" s="43">
        <v>4572008</v>
      </c>
      <c r="CT14" s="44">
        <v>3768369</v>
      </c>
      <c r="CU14" s="51"/>
      <c r="CV14" s="45">
        <v>457920</v>
      </c>
      <c r="CW14" s="46">
        <v>424644</v>
      </c>
      <c r="CX14" s="47">
        <v>33276</v>
      </c>
      <c r="CY14" s="45">
        <v>2245011</v>
      </c>
      <c r="CZ14" s="46">
        <v>1542877</v>
      </c>
      <c r="DA14" s="47">
        <v>702134</v>
      </c>
      <c r="DB14" s="45">
        <v>6383</v>
      </c>
      <c r="DC14" s="50">
        <v>0</v>
      </c>
      <c r="DD14" s="57">
        <v>6383</v>
      </c>
    </row>
    <row r="15" spans="1:108" s="58" customFormat="1" ht="12.75" x14ac:dyDescent="0.2">
      <c r="A15" s="39"/>
      <c r="B15" s="38" t="s">
        <v>6</v>
      </c>
      <c r="C15" s="59">
        <f t="shared" si="10"/>
        <v>4770844</v>
      </c>
      <c r="D15" s="43">
        <v>1321871</v>
      </c>
      <c r="E15" s="44">
        <v>3448973</v>
      </c>
      <c r="F15" s="45">
        <f t="shared" si="0"/>
        <v>2782962</v>
      </c>
      <c r="G15" s="46">
        <v>1040902</v>
      </c>
      <c r="H15" s="47">
        <v>1742060</v>
      </c>
      <c r="I15" s="45">
        <f t="shared" si="1"/>
        <v>1987882</v>
      </c>
      <c r="J15" s="46">
        <v>280969</v>
      </c>
      <c r="K15" s="47">
        <v>1706913</v>
      </c>
      <c r="L15" s="45">
        <f t="shared" si="2"/>
        <v>328414</v>
      </c>
      <c r="M15" s="46">
        <v>128501</v>
      </c>
      <c r="N15" s="47">
        <v>199913</v>
      </c>
      <c r="O15" s="45">
        <f t="shared" si="3"/>
        <v>1659468</v>
      </c>
      <c r="P15" s="46">
        <v>152468</v>
      </c>
      <c r="Q15" s="47">
        <v>1507000</v>
      </c>
      <c r="R15" s="45">
        <f t="shared" si="4"/>
        <v>16578</v>
      </c>
      <c r="S15" s="46">
        <v>16542</v>
      </c>
      <c r="T15" s="47">
        <v>36</v>
      </c>
      <c r="U15" s="45">
        <f t="shared" si="5"/>
        <v>6339</v>
      </c>
      <c r="V15" s="46">
        <v>6339</v>
      </c>
      <c r="W15" s="48">
        <v>0</v>
      </c>
      <c r="X15" s="45">
        <f t="shared" si="6"/>
        <v>1964965</v>
      </c>
      <c r="Y15" s="46">
        <v>258088</v>
      </c>
      <c r="Z15" s="47">
        <v>1706877</v>
      </c>
      <c r="AA15" s="49">
        <f t="shared" si="7"/>
        <v>0</v>
      </c>
      <c r="AB15" s="50">
        <v>0</v>
      </c>
      <c r="AC15" s="48">
        <v>0</v>
      </c>
      <c r="AD15" s="45">
        <f t="shared" si="8"/>
        <v>27047</v>
      </c>
      <c r="AE15" s="46">
        <v>10992</v>
      </c>
      <c r="AF15" s="47">
        <v>16055</v>
      </c>
      <c r="AG15" s="45">
        <f t="shared" si="9"/>
        <v>144347</v>
      </c>
      <c r="AH15" s="46">
        <v>138529</v>
      </c>
      <c r="AI15" s="47">
        <v>5818</v>
      </c>
      <c r="AJ15" s="51"/>
      <c r="AK15" s="60">
        <v>0</v>
      </c>
      <c r="AL15" s="61">
        <v>0</v>
      </c>
      <c r="AM15" s="62">
        <v>0</v>
      </c>
      <c r="AN15" s="51"/>
      <c r="AO15" s="59">
        <v>3231317</v>
      </c>
      <c r="AP15" s="43">
        <v>3050795</v>
      </c>
      <c r="AQ15" s="44">
        <v>180522</v>
      </c>
      <c r="AR15" s="45">
        <v>2479778</v>
      </c>
      <c r="AS15" s="46">
        <v>2375219</v>
      </c>
      <c r="AT15" s="47">
        <v>104559</v>
      </c>
      <c r="AU15" s="45">
        <v>751539</v>
      </c>
      <c r="AV15" s="46">
        <v>675576</v>
      </c>
      <c r="AW15" s="47">
        <v>75963</v>
      </c>
      <c r="AX15" s="49">
        <v>0</v>
      </c>
      <c r="AY15" s="50">
        <v>0</v>
      </c>
      <c r="AZ15" s="48">
        <v>0</v>
      </c>
      <c r="BA15" s="49">
        <v>0</v>
      </c>
      <c r="BB15" s="50">
        <v>0</v>
      </c>
      <c r="BC15" s="48">
        <v>0</v>
      </c>
      <c r="BD15" s="49">
        <v>0</v>
      </c>
      <c r="BE15" s="50">
        <v>0</v>
      </c>
      <c r="BF15" s="48">
        <v>0</v>
      </c>
      <c r="BG15" s="45">
        <v>2956248</v>
      </c>
      <c r="BH15" s="46">
        <v>2835276</v>
      </c>
      <c r="BI15" s="47">
        <v>120972</v>
      </c>
      <c r="BJ15" s="45">
        <v>2524468</v>
      </c>
      <c r="BK15" s="46">
        <v>2409455</v>
      </c>
      <c r="BL15" s="47">
        <v>115013</v>
      </c>
      <c r="BM15" s="45">
        <v>431780</v>
      </c>
      <c r="BN15" s="46">
        <v>425821</v>
      </c>
      <c r="BO15" s="47">
        <v>5959</v>
      </c>
      <c r="BP15" s="49">
        <f t="shared" si="11"/>
        <v>0</v>
      </c>
      <c r="BQ15" s="50">
        <v>0</v>
      </c>
      <c r="BR15" s="48">
        <v>0</v>
      </c>
      <c r="BS15" s="45">
        <v>275069</v>
      </c>
      <c r="BT15" s="46">
        <v>215519</v>
      </c>
      <c r="BU15" s="47">
        <v>59550</v>
      </c>
      <c r="BV15" s="45">
        <v>239</v>
      </c>
      <c r="BW15" s="46">
        <v>189</v>
      </c>
      <c r="BX15" s="47">
        <v>50</v>
      </c>
      <c r="BY15" s="45">
        <v>2944752</v>
      </c>
      <c r="BZ15" s="46">
        <v>2797619</v>
      </c>
      <c r="CA15" s="47">
        <v>147133</v>
      </c>
      <c r="CB15" s="45">
        <v>286565</v>
      </c>
      <c r="CC15" s="46">
        <v>253176</v>
      </c>
      <c r="CD15" s="47">
        <v>33389</v>
      </c>
      <c r="CE15" s="55"/>
      <c r="CF15" s="60">
        <v>0</v>
      </c>
      <c r="CG15" s="61">
        <v>0</v>
      </c>
      <c r="CH15" s="62">
        <v>0</v>
      </c>
      <c r="CI15" s="56"/>
      <c r="CJ15" s="60">
        <v>0</v>
      </c>
      <c r="CK15" s="61">
        <v>0</v>
      </c>
      <c r="CL15" s="62">
        <v>0</v>
      </c>
      <c r="CM15" s="55"/>
      <c r="CN15" s="60">
        <v>0</v>
      </c>
      <c r="CO15" s="61">
        <v>0</v>
      </c>
      <c r="CP15" s="62">
        <v>0</v>
      </c>
      <c r="CQ15" s="55"/>
      <c r="CR15" s="59">
        <f t="shared" si="12"/>
        <v>8002161</v>
      </c>
      <c r="CS15" s="43">
        <f t="shared" ref="CS15:CT19" si="13">D15+AL15+AP15+CG15+CK15+CO15</f>
        <v>4372666</v>
      </c>
      <c r="CT15" s="44">
        <f t="shared" si="13"/>
        <v>3629495</v>
      </c>
      <c r="CU15" s="51"/>
      <c r="CV15" s="45">
        <v>456509</v>
      </c>
      <c r="CW15" s="46">
        <v>420938</v>
      </c>
      <c r="CX15" s="47">
        <v>35571</v>
      </c>
      <c r="CY15" s="45">
        <v>2198419</v>
      </c>
      <c r="CZ15" s="46">
        <v>1521838</v>
      </c>
      <c r="DA15" s="47">
        <v>676581</v>
      </c>
      <c r="DB15" s="45">
        <v>5787</v>
      </c>
      <c r="DC15" s="50">
        <v>0</v>
      </c>
      <c r="DD15" s="57">
        <v>5787</v>
      </c>
    </row>
    <row r="16" spans="1:108" s="58" customFormat="1" ht="12.75" x14ac:dyDescent="0.2">
      <c r="A16" s="39"/>
      <c r="B16" s="38" t="s">
        <v>7</v>
      </c>
      <c r="C16" s="59">
        <f t="shared" si="10"/>
        <v>4653012</v>
      </c>
      <c r="D16" s="43">
        <v>1291621</v>
      </c>
      <c r="E16" s="44">
        <v>3361391</v>
      </c>
      <c r="F16" s="45">
        <f t="shared" si="0"/>
        <v>2824645</v>
      </c>
      <c r="G16" s="46">
        <v>1081285</v>
      </c>
      <c r="H16" s="47">
        <v>1743360</v>
      </c>
      <c r="I16" s="45">
        <f t="shared" si="1"/>
        <v>1828367</v>
      </c>
      <c r="J16" s="46">
        <v>210336</v>
      </c>
      <c r="K16" s="47">
        <v>1618031</v>
      </c>
      <c r="L16" s="45">
        <f t="shared" si="2"/>
        <v>198655</v>
      </c>
      <c r="M16" s="46">
        <v>34379</v>
      </c>
      <c r="N16" s="47">
        <v>164276</v>
      </c>
      <c r="O16" s="45">
        <f t="shared" si="3"/>
        <v>1629712</v>
      </c>
      <c r="P16" s="46">
        <v>175957</v>
      </c>
      <c r="Q16" s="47">
        <v>1453755</v>
      </c>
      <c r="R16" s="45">
        <f t="shared" si="4"/>
        <v>16929</v>
      </c>
      <c r="S16" s="46">
        <v>16848</v>
      </c>
      <c r="T16" s="47">
        <v>81</v>
      </c>
      <c r="U16" s="45">
        <f t="shared" si="5"/>
        <v>5705</v>
      </c>
      <c r="V16" s="46">
        <v>5705</v>
      </c>
      <c r="W16" s="48">
        <v>0</v>
      </c>
      <c r="X16" s="45">
        <f t="shared" si="6"/>
        <v>1805733</v>
      </c>
      <c r="Y16" s="46">
        <v>187783</v>
      </c>
      <c r="Z16" s="47">
        <v>1617950</v>
      </c>
      <c r="AA16" s="49">
        <f t="shared" si="7"/>
        <v>0</v>
      </c>
      <c r="AB16" s="50">
        <v>0</v>
      </c>
      <c r="AC16" s="48">
        <v>0</v>
      </c>
      <c r="AD16" s="45">
        <f t="shared" si="8"/>
        <v>20322</v>
      </c>
      <c r="AE16" s="46">
        <v>7939</v>
      </c>
      <c r="AF16" s="47">
        <v>12383</v>
      </c>
      <c r="AG16" s="45">
        <f t="shared" si="9"/>
        <v>217091</v>
      </c>
      <c r="AH16" s="46">
        <v>209376</v>
      </c>
      <c r="AI16" s="47">
        <v>7715</v>
      </c>
      <c r="AJ16" s="51"/>
      <c r="AK16" s="60">
        <v>0</v>
      </c>
      <c r="AL16" s="61">
        <v>0</v>
      </c>
      <c r="AM16" s="62">
        <v>0</v>
      </c>
      <c r="AN16" s="51"/>
      <c r="AO16" s="59">
        <v>3352456</v>
      </c>
      <c r="AP16" s="43">
        <v>3169212</v>
      </c>
      <c r="AQ16" s="44">
        <v>183244</v>
      </c>
      <c r="AR16" s="45">
        <v>2570377</v>
      </c>
      <c r="AS16" s="46">
        <v>2464122</v>
      </c>
      <c r="AT16" s="47">
        <v>106255</v>
      </c>
      <c r="AU16" s="45">
        <v>782079</v>
      </c>
      <c r="AV16" s="46">
        <v>705090</v>
      </c>
      <c r="AW16" s="47">
        <v>76989</v>
      </c>
      <c r="AX16" s="49">
        <v>0</v>
      </c>
      <c r="AY16" s="50">
        <v>0</v>
      </c>
      <c r="AZ16" s="48">
        <v>0</v>
      </c>
      <c r="BA16" s="49">
        <v>0</v>
      </c>
      <c r="BB16" s="50">
        <v>0</v>
      </c>
      <c r="BC16" s="48">
        <v>0</v>
      </c>
      <c r="BD16" s="49">
        <v>0</v>
      </c>
      <c r="BE16" s="50">
        <v>0</v>
      </c>
      <c r="BF16" s="48">
        <v>0</v>
      </c>
      <c r="BG16" s="45">
        <v>3076279</v>
      </c>
      <c r="BH16" s="46">
        <v>2946679</v>
      </c>
      <c r="BI16" s="47">
        <v>129600</v>
      </c>
      <c r="BJ16" s="45">
        <v>2614658</v>
      </c>
      <c r="BK16" s="46">
        <v>2491248</v>
      </c>
      <c r="BL16" s="47">
        <v>123410</v>
      </c>
      <c r="BM16" s="45">
        <v>461623</v>
      </c>
      <c r="BN16" s="46">
        <v>455432</v>
      </c>
      <c r="BO16" s="47">
        <v>6191</v>
      </c>
      <c r="BP16" s="49">
        <f t="shared" si="11"/>
        <v>0</v>
      </c>
      <c r="BQ16" s="50">
        <v>0</v>
      </c>
      <c r="BR16" s="48">
        <v>0</v>
      </c>
      <c r="BS16" s="45">
        <v>276177</v>
      </c>
      <c r="BT16" s="46">
        <v>222533</v>
      </c>
      <c r="BU16" s="47">
        <v>53644</v>
      </c>
      <c r="BV16" s="45">
        <v>265</v>
      </c>
      <c r="BW16" s="46">
        <v>223</v>
      </c>
      <c r="BX16" s="47">
        <v>42</v>
      </c>
      <c r="BY16" s="45">
        <v>3031539</v>
      </c>
      <c r="BZ16" s="46">
        <v>2884460</v>
      </c>
      <c r="CA16" s="47">
        <v>147079</v>
      </c>
      <c r="CB16" s="45">
        <v>320917</v>
      </c>
      <c r="CC16" s="46">
        <v>284752</v>
      </c>
      <c r="CD16" s="47">
        <v>36165</v>
      </c>
      <c r="CE16" s="55"/>
      <c r="CF16" s="60">
        <v>0</v>
      </c>
      <c r="CG16" s="61">
        <v>0</v>
      </c>
      <c r="CH16" s="62">
        <v>0</v>
      </c>
      <c r="CI16" s="56"/>
      <c r="CJ16" s="60">
        <v>0</v>
      </c>
      <c r="CK16" s="61">
        <v>0</v>
      </c>
      <c r="CL16" s="62">
        <v>0</v>
      </c>
      <c r="CM16" s="55"/>
      <c r="CN16" s="60">
        <v>0</v>
      </c>
      <c r="CO16" s="61">
        <v>0</v>
      </c>
      <c r="CP16" s="62">
        <v>0</v>
      </c>
      <c r="CQ16" s="55"/>
      <c r="CR16" s="59">
        <f t="shared" si="12"/>
        <v>8005468</v>
      </c>
      <c r="CS16" s="43">
        <f t="shared" si="13"/>
        <v>4460833</v>
      </c>
      <c r="CT16" s="44">
        <f t="shared" si="13"/>
        <v>3544635</v>
      </c>
      <c r="CU16" s="51"/>
      <c r="CV16" s="45">
        <v>433823</v>
      </c>
      <c r="CW16" s="46">
        <v>404136</v>
      </c>
      <c r="CX16" s="47">
        <v>29687</v>
      </c>
      <c r="CY16" s="45">
        <v>2121481</v>
      </c>
      <c r="CZ16" s="46">
        <v>1454545</v>
      </c>
      <c r="DA16" s="47">
        <v>666936</v>
      </c>
      <c r="DB16" s="45">
        <v>4896</v>
      </c>
      <c r="DC16" s="50">
        <v>0</v>
      </c>
      <c r="DD16" s="57">
        <v>4896</v>
      </c>
    </row>
    <row r="17" spans="1:108" s="58" customFormat="1" ht="12.75" x14ac:dyDescent="0.2">
      <c r="A17" s="39"/>
      <c r="B17" s="38" t="s">
        <v>8</v>
      </c>
      <c r="C17" s="59">
        <f t="shared" si="10"/>
        <v>4701545</v>
      </c>
      <c r="D17" s="43">
        <v>1326322</v>
      </c>
      <c r="E17" s="44">
        <v>3375223</v>
      </c>
      <c r="F17" s="45">
        <f t="shared" si="0"/>
        <v>2812488</v>
      </c>
      <c r="G17" s="46">
        <v>1079316</v>
      </c>
      <c r="H17" s="47">
        <v>1733172</v>
      </c>
      <c r="I17" s="45">
        <f t="shared" si="1"/>
        <v>1889057</v>
      </c>
      <c r="J17" s="46">
        <v>247006</v>
      </c>
      <c r="K17" s="47">
        <v>1642051</v>
      </c>
      <c r="L17" s="45">
        <f t="shared" si="2"/>
        <v>237168</v>
      </c>
      <c r="M17" s="46">
        <v>89881</v>
      </c>
      <c r="N17" s="47">
        <v>147287</v>
      </c>
      <c r="O17" s="45">
        <f t="shared" si="3"/>
        <v>1651889</v>
      </c>
      <c r="P17" s="46">
        <v>157125</v>
      </c>
      <c r="Q17" s="47">
        <v>1494764</v>
      </c>
      <c r="R17" s="45">
        <f t="shared" si="4"/>
        <v>17184</v>
      </c>
      <c r="S17" s="46">
        <v>17121</v>
      </c>
      <c r="T17" s="47">
        <v>63</v>
      </c>
      <c r="U17" s="45">
        <f t="shared" si="5"/>
        <v>5914</v>
      </c>
      <c r="V17" s="46">
        <v>5914</v>
      </c>
      <c r="W17" s="48">
        <v>0</v>
      </c>
      <c r="X17" s="45">
        <f t="shared" si="6"/>
        <v>1865959</v>
      </c>
      <c r="Y17" s="46">
        <v>223971</v>
      </c>
      <c r="Z17" s="47">
        <v>1641988</v>
      </c>
      <c r="AA17" s="49">
        <f t="shared" si="7"/>
        <v>0</v>
      </c>
      <c r="AB17" s="50">
        <v>0</v>
      </c>
      <c r="AC17" s="48">
        <v>0</v>
      </c>
      <c r="AD17" s="45">
        <f t="shared" si="8"/>
        <v>32749</v>
      </c>
      <c r="AE17" s="46">
        <v>18313</v>
      </c>
      <c r="AF17" s="47">
        <v>14436</v>
      </c>
      <c r="AG17" s="45">
        <f t="shared" si="9"/>
        <v>240430</v>
      </c>
      <c r="AH17" s="46">
        <v>228202</v>
      </c>
      <c r="AI17" s="47">
        <v>12228</v>
      </c>
      <c r="AJ17" s="51"/>
      <c r="AK17" s="60">
        <v>0</v>
      </c>
      <c r="AL17" s="61">
        <v>0</v>
      </c>
      <c r="AM17" s="62">
        <v>0</v>
      </c>
      <c r="AN17" s="51"/>
      <c r="AO17" s="59">
        <v>3408555</v>
      </c>
      <c r="AP17" s="43">
        <v>3224485</v>
      </c>
      <c r="AQ17" s="44">
        <v>184070</v>
      </c>
      <c r="AR17" s="45">
        <v>2615120</v>
      </c>
      <c r="AS17" s="46">
        <v>2508198</v>
      </c>
      <c r="AT17" s="47">
        <v>106922</v>
      </c>
      <c r="AU17" s="45">
        <v>793435</v>
      </c>
      <c r="AV17" s="46">
        <v>716287</v>
      </c>
      <c r="AW17" s="47">
        <v>77148</v>
      </c>
      <c r="AX17" s="49">
        <v>0</v>
      </c>
      <c r="AY17" s="50">
        <v>0</v>
      </c>
      <c r="AZ17" s="48">
        <v>0</v>
      </c>
      <c r="BA17" s="49">
        <v>0</v>
      </c>
      <c r="BB17" s="50">
        <v>0</v>
      </c>
      <c r="BC17" s="48">
        <v>0</v>
      </c>
      <c r="BD17" s="49">
        <v>0</v>
      </c>
      <c r="BE17" s="50">
        <v>0</v>
      </c>
      <c r="BF17" s="48">
        <v>0</v>
      </c>
      <c r="BG17" s="45">
        <v>3125302</v>
      </c>
      <c r="BH17" s="46">
        <v>2992610</v>
      </c>
      <c r="BI17" s="47">
        <v>132692</v>
      </c>
      <c r="BJ17" s="45">
        <v>2746778</v>
      </c>
      <c r="BK17" s="46">
        <v>2617823</v>
      </c>
      <c r="BL17" s="47">
        <v>128955</v>
      </c>
      <c r="BM17" s="45">
        <v>378524</v>
      </c>
      <c r="BN17" s="46">
        <v>374787</v>
      </c>
      <c r="BO17" s="47">
        <v>3737</v>
      </c>
      <c r="BP17" s="49">
        <f t="shared" si="11"/>
        <v>0</v>
      </c>
      <c r="BQ17" s="50">
        <v>0</v>
      </c>
      <c r="BR17" s="48">
        <v>0</v>
      </c>
      <c r="BS17" s="45">
        <v>283253</v>
      </c>
      <c r="BT17" s="46">
        <v>231875</v>
      </c>
      <c r="BU17" s="47">
        <v>51378</v>
      </c>
      <c r="BV17" s="45">
        <v>308</v>
      </c>
      <c r="BW17" s="46">
        <v>259</v>
      </c>
      <c r="BX17" s="47">
        <v>49</v>
      </c>
      <c r="BY17" s="45">
        <v>3104493</v>
      </c>
      <c r="BZ17" s="46">
        <v>2954034</v>
      </c>
      <c r="CA17" s="47">
        <v>150459</v>
      </c>
      <c r="CB17" s="45">
        <v>304062</v>
      </c>
      <c r="CC17" s="46">
        <v>270451</v>
      </c>
      <c r="CD17" s="47">
        <v>33611</v>
      </c>
      <c r="CE17" s="55"/>
      <c r="CF17" s="60">
        <v>0</v>
      </c>
      <c r="CG17" s="61">
        <v>0</v>
      </c>
      <c r="CH17" s="62">
        <v>0</v>
      </c>
      <c r="CI17" s="56"/>
      <c r="CJ17" s="60">
        <v>0</v>
      </c>
      <c r="CK17" s="61">
        <v>0</v>
      </c>
      <c r="CL17" s="62">
        <v>0</v>
      </c>
      <c r="CM17" s="55"/>
      <c r="CN17" s="60">
        <v>0</v>
      </c>
      <c r="CO17" s="61">
        <v>0</v>
      </c>
      <c r="CP17" s="62">
        <v>0</v>
      </c>
      <c r="CQ17" s="55"/>
      <c r="CR17" s="59">
        <f t="shared" si="12"/>
        <v>8110100</v>
      </c>
      <c r="CS17" s="43">
        <f t="shared" si="13"/>
        <v>4550807</v>
      </c>
      <c r="CT17" s="44">
        <f t="shared" si="13"/>
        <v>3559293</v>
      </c>
      <c r="CU17" s="51"/>
      <c r="CV17" s="45">
        <v>458741</v>
      </c>
      <c r="CW17" s="46">
        <v>428509</v>
      </c>
      <c r="CX17" s="47">
        <v>30232</v>
      </c>
      <c r="CY17" s="45">
        <v>2189125</v>
      </c>
      <c r="CZ17" s="46">
        <v>1478866</v>
      </c>
      <c r="DA17" s="47">
        <v>710259</v>
      </c>
      <c r="DB17" s="45">
        <v>6681</v>
      </c>
      <c r="DC17" s="50">
        <v>0</v>
      </c>
      <c r="DD17" s="57">
        <v>6681</v>
      </c>
    </row>
    <row r="18" spans="1:108" s="58" customFormat="1" ht="12.75" x14ac:dyDescent="0.2">
      <c r="A18" s="39"/>
      <c r="B18" s="38" t="s">
        <v>9</v>
      </c>
      <c r="C18" s="59">
        <f t="shared" si="10"/>
        <v>4722939</v>
      </c>
      <c r="D18" s="43">
        <v>1296171</v>
      </c>
      <c r="E18" s="44">
        <v>3426768</v>
      </c>
      <c r="F18" s="45">
        <f t="shared" si="0"/>
        <v>2778524</v>
      </c>
      <c r="G18" s="46">
        <v>1057281</v>
      </c>
      <c r="H18" s="47">
        <v>1721243</v>
      </c>
      <c r="I18" s="45">
        <f t="shared" si="1"/>
        <v>1944415</v>
      </c>
      <c r="J18" s="46">
        <v>238890</v>
      </c>
      <c r="K18" s="47">
        <v>1705525</v>
      </c>
      <c r="L18" s="45">
        <f t="shared" si="2"/>
        <v>276024</v>
      </c>
      <c r="M18" s="46">
        <v>90203</v>
      </c>
      <c r="N18" s="47">
        <v>185821</v>
      </c>
      <c r="O18" s="45">
        <f t="shared" si="3"/>
        <v>1668391</v>
      </c>
      <c r="P18" s="46">
        <v>148687</v>
      </c>
      <c r="Q18" s="47">
        <v>1519704</v>
      </c>
      <c r="R18" s="45">
        <f t="shared" si="4"/>
        <v>17906</v>
      </c>
      <c r="S18" s="46">
        <v>17849</v>
      </c>
      <c r="T18" s="47">
        <v>57</v>
      </c>
      <c r="U18" s="45">
        <f t="shared" si="5"/>
        <v>4688</v>
      </c>
      <c r="V18" s="46">
        <v>4688</v>
      </c>
      <c r="W18" s="48">
        <v>0</v>
      </c>
      <c r="X18" s="45">
        <f t="shared" si="6"/>
        <v>1921821</v>
      </c>
      <c r="Y18" s="46">
        <v>216353</v>
      </c>
      <c r="Z18" s="47">
        <v>1705468</v>
      </c>
      <c r="AA18" s="49">
        <f t="shared" si="7"/>
        <v>0</v>
      </c>
      <c r="AB18" s="50">
        <v>0</v>
      </c>
      <c r="AC18" s="48">
        <v>0</v>
      </c>
      <c r="AD18" s="45">
        <f t="shared" si="8"/>
        <v>46403</v>
      </c>
      <c r="AE18" s="46">
        <v>23910</v>
      </c>
      <c r="AF18" s="47">
        <v>22493</v>
      </c>
      <c r="AG18" s="45">
        <f t="shared" si="9"/>
        <v>235433</v>
      </c>
      <c r="AH18" s="46">
        <v>223612</v>
      </c>
      <c r="AI18" s="47">
        <v>11821</v>
      </c>
      <c r="AJ18" s="51"/>
      <c r="AK18" s="60">
        <v>0</v>
      </c>
      <c r="AL18" s="61">
        <v>0</v>
      </c>
      <c r="AM18" s="62">
        <v>0</v>
      </c>
      <c r="AN18" s="51"/>
      <c r="AO18" s="59">
        <v>3305117</v>
      </c>
      <c r="AP18" s="43">
        <v>3130778</v>
      </c>
      <c r="AQ18" s="44">
        <v>174339</v>
      </c>
      <c r="AR18" s="45">
        <v>2539550</v>
      </c>
      <c r="AS18" s="46">
        <v>2437138</v>
      </c>
      <c r="AT18" s="47">
        <v>102412</v>
      </c>
      <c r="AU18" s="45">
        <v>765567</v>
      </c>
      <c r="AV18" s="46">
        <v>693640</v>
      </c>
      <c r="AW18" s="47">
        <v>71927</v>
      </c>
      <c r="AX18" s="49">
        <v>0</v>
      </c>
      <c r="AY18" s="50">
        <v>0</v>
      </c>
      <c r="AZ18" s="48">
        <v>0</v>
      </c>
      <c r="BA18" s="49">
        <v>0</v>
      </c>
      <c r="BB18" s="50">
        <v>0</v>
      </c>
      <c r="BC18" s="48">
        <v>0</v>
      </c>
      <c r="BD18" s="49">
        <v>0</v>
      </c>
      <c r="BE18" s="50">
        <v>0</v>
      </c>
      <c r="BF18" s="48">
        <v>0</v>
      </c>
      <c r="BG18" s="45">
        <v>3068721</v>
      </c>
      <c r="BH18" s="46">
        <v>2940620</v>
      </c>
      <c r="BI18" s="47">
        <v>128101</v>
      </c>
      <c r="BJ18" s="45">
        <v>2573639</v>
      </c>
      <c r="BK18" s="46">
        <v>2453262</v>
      </c>
      <c r="BL18" s="47">
        <v>120377</v>
      </c>
      <c r="BM18" s="45">
        <v>495082</v>
      </c>
      <c r="BN18" s="46">
        <v>487358</v>
      </c>
      <c r="BO18" s="47">
        <v>7724</v>
      </c>
      <c r="BP18" s="49">
        <f t="shared" si="11"/>
        <v>0</v>
      </c>
      <c r="BQ18" s="50">
        <v>0</v>
      </c>
      <c r="BR18" s="48">
        <v>0</v>
      </c>
      <c r="BS18" s="45">
        <v>236396</v>
      </c>
      <c r="BT18" s="46">
        <v>190158</v>
      </c>
      <c r="BU18" s="47">
        <v>46238</v>
      </c>
      <c r="BV18" s="45">
        <v>268</v>
      </c>
      <c r="BW18" s="46">
        <v>217</v>
      </c>
      <c r="BX18" s="47">
        <v>51</v>
      </c>
      <c r="BY18" s="45">
        <v>3001877</v>
      </c>
      <c r="BZ18" s="46">
        <v>2857780</v>
      </c>
      <c r="CA18" s="47">
        <v>144097</v>
      </c>
      <c r="CB18" s="45">
        <v>303240</v>
      </c>
      <c r="CC18" s="46">
        <v>272998</v>
      </c>
      <c r="CD18" s="47">
        <v>30242</v>
      </c>
      <c r="CE18" s="55"/>
      <c r="CF18" s="60">
        <v>0</v>
      </c>
      <c r="CG18" s="61">
        <v>0</v>
      </c>
      <c r="CH18" s="62">
        <v>0</v>
      </c>
      <c r="CI18" s="56"/>
      <c r="CJ18" s="60">
        <v>0</v>
      </c>
      <c r="CK18" s="61">
        <v>0</v>
      </c>
      <c r="CL18" s="62">
        <v>0</v>
      </c>
      <c r="CM18" s="55"/>
      <c r="CN18" s="60">
        <v>0</v>
      </c>
      <c r="CO18" s="61">
        <v>0</v>
      </c>
      <c r="CP18" s="62">
        <v>0</v>
      </c>
      <c r="CQ18" s="55"/>
      <c r="CR18" s="59">
        <f t="shared" si="12"/>
        <v>8028056</v>
      </c>
      <c r="CS18" s="43">
        <f t="shared" si="13"/>
        <v>4426949</v>
      </c>
      <c r="CT18" s="44">
        <f t="shared" si="13"/>
        <v>3601107</v>
      </c>
      <c r="CU18" s="51"/>
      <c r="CV18" s="45">
        <v>438200</v>
      </c>
      <c r="CW18" s="46">
        <v>408661</v>
      </c>
      <c r="CX18" s="47">
        <v>29539</v>
      </c>
      <c r="CY18" s="45">
        <v>2189697</v>
      </c>
      <c r="CZ18" s="46">
        <v>1484547</v>
      </c>
      <c r="DA18" s="47">
        <v>705150</v>
      </c>
      <c r="DB18" s="45">
        <v>5578</v>
      </c>
      <c r="DC18" s="50">
        <v>0</v>
      </c>
      <c r="DD18" s="57">
        <v>5578</v>
      </c>
    </row>
    <row r="19" spans="1:108" s="58" customFormat="1" ht="12.75" x14ac:dyDescent="0.2">
      <c r="A19" s="39"/>
      <c r="B19" s="38" t="s">
        <v>10</v>
      </c>
      <c r="C19" s="59">
        <f t="shared" si="10"/>
        <v>4767391</v>
      </c>
      <c r="D19" s="43">
        <v>1378381</v>
      </c>
      <c r="E19" s="44">
        <v>3389010</v>
      </c>
      <c r="F19" s="45">
        <f t="shared" si="0"/>
        <v>2892611</v>
      </c>
      <c r="G19" s="46">
        <v>1143339</v>
      </c>
      <c r="H19" s="47">
        <v>1749272</v>
      </c>
      <c r="I19" s="45">
        <f t="shared" si="1"/>
        <v>1874780</v>
      </c>
      <c r="J19" s="46">
        <v>235042</v>
      </c>
      <c r="K19" s="47">
        <v>1639738</v>
      </c>
      <c r="L19" s="45">
        <f t="shared" si="2"/>
        <v>236271</v>
      </c>
      <c r="M19" s="46">
        <v>88005</v>
      </c>
      <c r="N19" s="47">
        <v>148266</v>
      </c>
      <c r="O19" s="45">
        <f t="shared" si="3"/>
        <v>1638509</v>
      </c>
      <c r="P19" s="46">
        <v>147037</v>
      </c>
      <c r="Q19" s="47">
        <v>1491472</v>
      </c>
      <c r="R19" s="45">
        <f t="shared" si="4"/>
        <v>19108</v>
      </c>
      <c r="S19" s="46">
        <v>19047</v>
      </c>
      <c r="T19" s="47">
        <v>61</v>
      </c>
      <c r="U19" s="45">
        <f t="shared" si="5"/>
        <v>4722</v>
      </c>
      <c r="V19" s="46">
        <v>4722</v>
      </c>
      <c r="W19" s="48">
        <v>0</v>
      </c>
      <c r="X19" s="45">
        <f t="shared" si="6"/>
        <v>1850950</v>
      </c>
      <c r="Y19" s="46">
        <v>211273</v>
      </c>
      <c r="Z19" s="47">
        <v>1639677</v>
      </c>
      <c r="AA19" s="49">
        <f t="shared" si="7"/>
        <v>0</v>
      </c>
      <c r="AB19" s="50">
        <v>0</v>
      </c>
      <c r="AC19" s="48">
        <v>0</v>
      </c>
      <c r="AD19" s="45">
        <f t="shared" si="8"/>
        <v>35619</v>
      </c>
      <c r="AE19" s="46">
        <v>10121</v>
      </c>
      <c r="AF19" s="47">
        <v>25498</v>
      </c>
      <c r="AG19" s="45">
        <f t="shared" si="9"/>
        <v>256113</v>
      </c>
      <c r="AH19" s="46">
        <v>249575</v>
      </c>
      <c r="AI19" s="47">
        <v>6538</v>
      </c>
      <c r="AJ19" s="51"/>
      <c r="AK19" s="60">
        <v>0</v>
      </c>
      <c r="AL19" s="61">
        <v>0</v>
      </c>
      <c r="AM19" s="62">
        <v>0</v>
      </c>
      <c r="AN19" s="51"/>
      <c r="AO19" s="59">
        <v>3512633</v>
      </c>
      <c r="AP19" s="43">
        <v>3331355</v>
      </c>
      <c r="AQ19" s="44">
        <v>181278</v>
      </c>
      <c r="AR19" s="45">
        <v>2705977</v>
      </c>
      <c r="AS19" s="46">
        <v>2597097</v>
      </c>
      <c r="AT19" s="47">
        <v>108880</v>
      </c>
      <c r="AU19" s="45">
        <v>806656</v>
      </c>
      <c r="AV19" s="46">
        <v>734258</v>
      </c>
      <c r="AW19" s="47">
        <v>72398</v>
      </c>
      <c r="AX19" s="49">
        <v>0</v>
      </c>
      <c r="AY19" s="50">
        <v>0</v>
      </c>
      <c r="AZ19" s="48">
        <v>0</v>
      </c>
      <c r="BA19" s="49">
        <v>0</v>
      </c>
      <c r="BB19" s="50">
        <v>0</v>
      </c>
      <c r="BC19" s="48">
        <v>0</v>
      </c>
      <c r="BD19" s="49">
        <v>0</v>
      </c>
      <c r="BE19" s="50">
        <v>0</v>
      </c>
      <c r="BF19" s="48">
        <v>0</v>
      </c>
      <c r="BG19" s="45">
        <v>3234442</v>
      </c>
      <c r="BH19" s="46">
        <v>3101667</v>
      </c>
      <c r="BI19" s="47">
        <v>132775</v>
      </c>
      <c r="BJ19" s="45">
        <v>2694331</v>
      </c>
      <c r="BK19" s="46">
        <v>2570306</v>
      </c>
      <c r="BL19" s="47">
        <v>124025</v>
      </c>
      <c r="BM19" s="45">
        <v>540111</v>
      </c>
      <c r="BN19" s="46">
        <v>531361</v>
      </c>
      <c r="BO19" s="47">
        <v>8750</v>
      </c>
      <c r="BP19" s="49">
        <f t="shared" si="11"/>
        <v>0</v>
      </c>
      <c r="BQ19" s="50">
        <v>0</v>
      </c>
      <c r="BR19" s="48">
        <v>0</v>
      </c>
      <c r="BS19" s="45">
        <v>278191</v>
      </c>
      <c r="BT19" s="46">
        <v>229688</v>
      </c>
      <c r="BU19" s="47">
        <v>48503</v>
      </c>
      <c r="BV19" s="45">
        <v>414</v>
      </c>
      <c r="BW19" s="46">
        <v>353</v>
      </c>
      <c r="BX19" s="47">
        <v>61</v>
      </c>
      <c r="BY19" s="45">
        <v>3160168</v>
      </c>
      <c r="BZ19" s="46">
        <v>3014025</v>
      </c>
      <c r="CA19" s="47">
        <v>146143</v>
      </c>
      <c r="CB19" s="45">
        <v>352465</v>
      </c>
      <c r="CC19" s="46">
        <v>317330</v>
      </c>
      <c r="CD19" s="47">
        <v>35135</v>
      </c>
      <c r="CE19" s="55"/>
      <c r="CF19" s="60">
        <v>0</v>
      </c>
      <c r="CG19" s="61">
        <v>0</v>
      </c>
      <c r="CH19" s="62">
        <v>0</v>
      </c>
      <c r="CI19" s="56"/>
      <c r="CJ19" s="60">
        <v>0</v>
      </c>
      <c r="CK19" s="61">
        <v>0</v>
      </c>
      <c r="CL19" s="62">
        <v>0</v>
      </c>
      <c r="CM19" s="55"/>
      <c r="CN19" s="60">
        <v>0</v>
      </c>
      <c r="CO19" s="61">
        <v>0</v>
      </c>
      <c r="CP19" s="62">
        <v>0</v>
      </c>
      <c r="CQ19" s="55"/>
      <c r="CR19" s="59">
        <f t="shared" si="12"/>
        <v>8280024</v>
      </c>
      <c r="CS19" s="43">
        <f t="shared" si="13"/>
        <v>4709736</v>
      </c>
      <c r="CT19" s="44">
        <f t="shared" si="13"/>
        <v>3570288</v>
      </c>
      <c r="CU19" s="51"/>
      <c r="CV19" s="45">
        <v>434956</v>
      </c>
      <c r="CW19" s="46">
        <v>404728</v>
      </c>
      <c r="CX19" s="47">
        <v>30228</v>
      </c>
      <c r="CY19" s="45">
        <v>2170783</v>
      </c>
      <c r="CZ19" s="46">
        <v>1451907</v>
      </c>
      <c r="DA19" s="47">
        <v>718876</v>
      </c>
      <c r="DB19" s="45">
        <v>5604</v>
      </c>
      <c r="DC19" s="50">
        <v>0</v>
      </c>
      <c r="DD19" s="57">
        <v>5604</v>
      </c>
    </row>
    <row r="20" spans="1:108" s="58" customFormat="1" ht="12.75" x14ac:dyDescent="0.2">
      <c r="A20" s="39"/>
      <c r="B20" s="38" t="s">
        <v>11</v>
      </c>
      <c r="C20" s="59">
        <f t="shared" si="10"/>
        <v>4813082</v>
      </c>
      <c r="D20" s="43">
        <v>1391628</v>
      </c>
      <c r="E20" s="44">
        <v>3421454</v>
      </c>
      <c r="F20" s="45">
        <f t="shared" si="0"/>
        <v>2882214</v>
      </c>
      <c r="G20" s="46">
        <v>1146997</v>
      </c>
      <c r="H20" s="47">
        <v>1735217</v>
      </c>
      <c r="I20" s="45">
        <f t="shared" si="1"/>
        <v>1930868</v>
      </c>
      <c r="J20" s="46">
        <v>244631</v>
      </c>
      <c r="K20" s="47">
        <v>1686237</v>
      </c>
      <c r="L20" s="45">
        <f t="shared" si="2"/>
        <v>237434</v>
      </c>
      <c r="M20" s="46">
        <v>88043</v>
      </c>
      <c r="N20" s="47">
        <v>149391</v>
      </c>
      <c r="O20" s="45">
        <f t="shared" si="3"/>
        <v>1693434</v>
      </c>
      <c r="P20" s="46">
        <v>156588</v>
      </c>
      <c r="Q20" s="47">
        <v>1536846</v>
      </c>
      <c r="R20" s="45">
        <f t="shared" si="4"/>
        <v>20782</v>
      </c>
      <c r="S20" s="46">
        <v>20713</v>
      </c>
      <c r="T20" s="47">
        <v>69</v>
      </c>
      <c r="U20" s="45">
        <f t="shared" si="5"/>
        <v>5167</v>
      </c>
      <c r="V20" s="46">
        <v>5167</v>
      </c>
      <c r="W20" s="48">
        <v>0</v>
      </c>
      <c r="X20" s="45">
        <f t="shared" si="6"/>
        <v>1904919</v>
      </c>
      <c r="Y20" s="46">
        <v>218751</v>
      </c>
      <c r="Z20" s="47">
        <v>1686168</v>
      </c>
      <c r="AA20" s="49">
        <f t="shared" si="7"/>
        <v>0</v>
      </c>
      <c r="AB20" s="50">
        <v>0</v>
      </c>
      <c r="AC20" s="48">
        <v>0</v>
      </c>
      <c r="AD20" s="45">
        <f t="shared" si="8"/>
        <v>27367</v>
      </c>
      <c r="AE20" s="46">
        <v>8238</v>
      </c>
      <c r="AF20" s="47">
        <v>19129</v>
      </c>
      <c r="AG20" s="45">
        <f t="shared" si="9"/>
        <v>256012</v>
      </c>
      <c r="AH20" s="46">
        <v>249613</v>
      </c>
      <c r="AI20" s="47">
        <v>6399</v>
      </c>
      <c r="AJ20" s="51"/>
      <c r="AK20" s="60">
        <v>0</v>
      </c>
      <c r="AL20" s="61">
        <v>0</v>
      </c>
      <c r="AM20" s="62">
        <v>0</v>
      </c>
      <c r="AN20" s="51"/>
      <c r="AO20" s="59">
        <v>3459108</v>
      </c>
      <c r="AP20" s="43">
        <v>3264934</v>
      </c>
      <c r="AQ20" s="44">
        <v>194174</v>
      </c>
      <c r="AR20" s="45">
        <v>2693357</v>
      </c>
      <c r="AS20" s="46">
        <v>2576645</v>
      </c>
      <c r="AT20" s="47">
        <v>116712</v>
      </c>
      <c r="AU20" s="45">
        <v>765751</v>
      </c>
      <c r="AV20" s="46">
        <v>688289</v>
      </c>
      <c r="AW20" s="47">
        <v>77462</v>
      </c>
      <c r="AX20" s="49">
        <v>0</v>
      </c>
      <c r="AY20" s="50">
        <v>0</v>
      </c>
      <c r="AZ20" s="48">
        <v>0</v>
      </c>
      <c r="BA20" s="49">
        <v>0</v>
      </c>
      <c r="BB20" s="50">
        <v>0</v>
      </c>
      <c r="BC20" s="48">
        <v>0</v>
      </c>
      <c r="BD20" s="49">
        <v>0</v>
      </c>
      <c r="BE20" s="50">
        <v>0</v>
      </c>
      <c r="BF20" s="48">
        <v>0</v>
      </c>
      <c r="BG20" s="45">
        <v>3127339</v>
      </c>
      <c r="BH20" s="46">
        <v>2984606</v>
      </c>
      <c r="BI20" s="47">
        <v>142733</v>
      </c>
      <c r="BJ20" s="45">
        <v>2584921</v>
      </c>
      <c r="BK20" s="46">
        <v>2452175</v>
      </c>
      <c r="BL20" s="47">
        <v>132746</v>
      </c>
      <c r="BM20" s="45">
        <v>542418</v>
      </c>
      <c r="BN20" s="46">
        <v>532431</v>
      </c>
      <c r="BO20" s="47">
        <v>9987</v>
      </c>
      <c r="BP20" s="49">
        <f t="shared" si="11"/>
        <v>0</v>
      </c>
      <c r="BQ20" s="50">
        <v>0</v>
      </c>
      <c r="BR20" s="48">
        <v>0</v>
      </c>
      <c r="BS20" s="45">
        <v>331769</v>
      </c>
      <c r="BT20" s="46">
        <v>280328</v>
      </c>
      <c r="BU20" s="47">
        <v>51441</v>
      </c>
      <c r="BV20" s="45">
        <v>359</v>
      </c>
      <c r="BW20" s="46">
        <v>315</v>
      </c>
      <c r="BX20" s="47">
        <v>44</v>
      </c>
      <c r="BY20" s="45">
        <v>3110048</v>
      </c>
      <c r="BZ20" s="46">
        <v>2956251</v>
      </c>
      <c r="CA20" s="47">
        <v>153797</v>
      </c>
      <c r="CB20" s="45">
        <v>349060</v>
      </c>
      <c r="CC20" s="46">
        <v>308683</v>
      </c>
      <c r="CD20" s="47">
        <v>40377</v>
      </c>
      <c r="CE20" s="55"/>
      <c r="CF20" s="60">
        <v>0</v>
      </c>
      <c r="CG20" s="61">
        <v>0</v>
      </c>
      <c r="CH20" s="62">
        <v>0</v>
      </c>
      <c r="CI20" s="56"/>
      <c r="CJ20" s="60">
        <v>0</v>
      </c>
      <c r="CK20" s="61">
        <v>0</v>
      </c>
      <c r="CL20" s="62">
        <v>0</v>
      </c>
      <c r="CM20" s="55"/>
      <c r="CN20" s="60">
        <v>0</v>
      </c>
      <c r="CO20" s="61">
        <v>0</v>
      </c>
      <c r="CP20" s="62">
        <v>0</v>
      </c>
      <c r="CQ20" s="55"/>
      <c r="CR20" s="59">
        <f t="shared" si="12"/>
        <v>8272190</v>
      </c>
      <c r="CS20" s="43">
        <v>4656562</v>
      </c>
      <c r="CT20" s="44">
        <v>3615628</v>
      </c>
      <c r="CU20" s="51"/>
      <c r="CV20" s="45">
        <v>440975</v>
      </c>
      <c r="CW20" s="46">
        <v>411159</v>
      </c>
      <c r="CX20" s="47">
        <v>29816</v>
      </c>
      <c r="CY20" s="45">
        <v>2255929</v>
      </c>
      <c r="CZ20" s="46">
        <v>1518033</v>
      </c>
      <c r="DA20" s="47">
        <v>737896</v>
      </c>
      <c r="DB20" s="45">
        <v>5603</v>
      </c>
      <c r="DC20" s="50">
        <v>0</v>
      </c>
      <c r="DD20" s="57">
        <v>5603</v>
      </c>
    </row>
    <row r="21" spans="1:108" s="58" customFormat="1" ht="12.75" x14ac:dyDescent="0.2">
      <c r="A21" s="39"/>
      <c r="B21" s="38" t="s">
        <v>12</v>
      </c>
      <c r="C21" s="59">
        <f t="shared" si="10"/>
        <v>4751301</v>
      </c>
      <c r="D21" s="43">
        <v>1373970</v>
      </c>
      <c r="E21" s="44">
        <v>3377331</v>
      </c>
      <c r="F21" s="45">
        <f t="shared" si="0"/>
        <v>2797915</v>
      </c>
      <c r="G21" s="46">
        <v>1121616</v>
      </c>
      <c r="H21" s="47">
        <v>1676299</v>
      </c>
      <c r="I21" s="45">
        <f t="shared" si="1"/>
        <v>1953386</v>
      </c>
      <c r="J21" s="46">
        <v>252354</v>
      </c>
      <c r="K21" s="47">
        <v>1701032</v>
      </c>
      <c r="L21" s="45">
        <f t="shared" si="2"/>
        <v>235348</v>
      </c>
      <c r="M21" s="46">
        <v>87280</v>
      </c>
      <c r="N21" s="47">
        <v>148068</v>
      </c>
      <c r="O21" s="45">
        <f t="shared" si="3"/>
        <v>1718038</v>
      </c>
      <c r="P21" s="46">
        <v>165074</v>
      </c>
      <c r="Q21" s="47">
        <v>1552964</v>
      </c>
      <c r="R21" s="45">
        <f t="shared" si="4"/>
        <v>22785</v>
      </c>
      <c r="S21" s="46">
        <v>22733</v>
      </c>
      <c r="T21" s="47">
        <v>52</v>
      </c>
      <c r="U21" s="45">
        <f t="shared" si="5"/>
        <v>5979</v>
      </c>
      <c r="V21" s="46">
        <v>5979</v>
      </c>
      <c r="W21" s="48">
        <v>0</v>
      </c>
      <c r="X21" s="45">
        <f t="shared" si="6"/>
        <v>1924622</v>
      </c>
      <c r="Y21" s="46">
        <v>223642</v>
      </c>
      <c r="Z21" s="47">
        <v>1700980</v>
      </c>
      <c r="AA21" s="49">
        <f t="shared" si="7"/>
        <v>0</v>
      </c>
      <c r="AB21" s="50">
        <v>0</v>
      </c>
      <c r="AC21" s="48">
        <v>0</v>
      </c>
      <c r="AD21" s="45">
        <f t="shared" si="8"/>
        <v>61366</v>
      </c>
      <c r="AE21" s="46">
        <v>41325</v>
      </c>
      <c r="AF21" s="47">
        <v>20041</v>
      </c>
      <c r="AG21" s="45">
        <f t="shared" si="9"/>
        <v>235423</v>
      </c>
      <c r="AH21" s="46">
        <v>229404</v>
      </c>
      <c r="AI21" s="47">
        <v>6019</v>
      </c>
      <c r="AJ21" s="51"/>
      <c r="AK21" s="60">
        <v>0</v>
      </c>
      <c r="AL21" s="61">
        <v>0</v>
      </c>
      <c r="AM21" s="62">
        <v>0</v>
      </c>
      <c r="AN21" s="51"/>
      <c r="AO21" s="59">
        <v>3479332</v>
      </c>
      <c r="AP21" s="43">
        <v>3286809</v>
      </c>
      <c r="AQ21" s="44">
        <v>192523</v>
      </c>
      <c r="AR21" s="45">
        <v>2711784</v>
      </c>
      <c r="AS21" s="46">
        <v>2597938</v>
      </c>
      <c r="AT21" s="47">
        <v>113846</v>
      </c>
      <c r="AU21" s="45">
        <v>767548</v>
      </c>
      <c r="AV21" s="46">
        <v>688871</v>
      </c>
      <c r="AW21" s="47">
        <v>78677</v>
      </c>
      <c r="AX21" s="49">
        <v>0</v>
      </c>
      <c r="AY21" s="50">
        <v>0</v>
      </c>
      <c r="AZ21" s="48">
        <v>0</v>
      </c>
      <c r="BA21" s="49">
        <v>0</v>
      </c>
      <c r="BB21" s="50">
        <v>0</v>
      </c>
      <c r="BC21" s="48">
        <v>0</v>
      </c>
      <c r="BD21" s="49">
        <v>0</v>
      </c>
      <c r="BE21" s="50">
        <v>0</v>
      </c>
      <c r="BF21" s="48">
        <v>0</v>
      </c>
      <c r="BG21" s="45">
        <v>3168209</v>
      </c>
      <c r="BH21" s="46">
        <v>3027177</v>
      </c>
      <c r="BI21" s="47">
        <v>141032</v>
      </c>
      <c r="BJ21" s="45">
        <v>2718055</v>
      </c>
      <c r="BK21" s="46">
        <v>2584164</v>
      </c>
      <c r="BL21" s="47">
        <v>133891</v>
      </c>
      <c r="BM21" s="45">
        <v>450154</v>
      </c>
      <c r="BN21" s="46">
        <v>443013</v>
      </c>
      <c r="BO21" s="47">
        <v>7141</v>
      </c>
      <c r="BP21" s="49">
        <f t="shared" si="11"/>
        <v>0</v>
      </c>
      <c r="BQ21" s="50">
        <v>0</v>
      </c>
      <c r="BR21" s="48">
        <v>0</v>
      </c>
      <c r="BS21" s="45">
        <v>311123</v>
      </c>
      <c r="BT21" s="46">
        <v>259632</v>
      </c>
      <c r="BU21" s="47">
        <v>51491</v>
      </c>
      <c r="BV21" s="45">
        <v>396</v>
      </c>
      <c r="BW21" s="46">
        <v>338</v>
      </c>
      <c r="BX21" s="47">
        <v>58</v>
      </c>
      <c r="BY21" s="45">
        <v>3089918</v>
      </c>
      <c r="BZ21" s="46">
        <v>2936256</v>
      </c>
      <c r="CA21" s="47">
        <v>153662</v>
      </c>
      <c r="CB21" s="45">
        <v>389414</v>
      </c>
      <c r="CC21" s="46">
        <v>350553</v>
      </c>
      <c r="CD21" s="47">
        <v>38861</v>
      </c>
      <c r="CE21" s="55"/>
      <c r="CF21" s="60">
        <v>0</v>
      </c>
      <c r="CG21" s="61">
        <v>0</v>
      </c>
      <c r="CH21" s="62">
        <v>0</v>
      </c>
      <c r="CI21" s="56"/>
      <c r="CJ21" s="60">
        <v>0</v>
      </c>
      <c r="CK21" s="61">
        <v>0</v>
      </c>
      <c r="CL21" s="62">
        <v>0</v>
      </c>
      <c r="CM21" s="55"/>
      <c r="CN21" s="60">
        <v>0</v>
      </c>
      <c r="CO21" s="61">
        <v>0</v>
      </c>
      <c r="CP21" s="62">
        <v>0</v>
      </c>
      <c r="CQ21" s="55"/>
      <c r="CR21" s="59">
        <f t="shared" si="12"/>
        <v>8230633</v>
      </c>
      <c r="CS21" s="43">
        <f>D21+AL21+AP21+CG21+CK21+CO21</f>
        <v>4660779</v>
      </c>
      <c r="CT21" s="44">
        <f>E21+AM21+AQ21+CH21+CL21+CP21</f>
        <v>3569854</v>
      </c>
      <c r="CU21" s="51"/>
      <c r="CV21" s="45">
        <v>347976</v>
      </c>
      <c r="CW21" s="46">
        <v>315979</v>
      </c>
      <c r="CX21" s="47">
        <v>31997</v>
      </c>
      <c r="CY21" s="45">
        <v>2324182</v>
      </c>
      <c r="CZ21" s="46">
        <v>1635090</v>
      </c>
      <c r="DA21" s="47">
        <v>689092</v>
      </c>
      <c r="DB21" s="45">
        <v>5615</v>
      </c>
      <c r="DC21" s="50">
        <v>0</v>
      </c>
      <c r="DD21" s="57">
        <v>5615</v>
      </c>
    </row>
    <row r="22" spans="1:108" s="58" customFormat="1" ht="12.75" x14ac:dyDescent="0.2">
      <c r="A22" s="39"/>
      <c r="B22" s="38" t="s">
        <v>90</v>
      </c>
      <c r="C22" s="59">
        <f t="shared" si="10"/>
        <v>4907407</v>
      </c>
      <c r="D22" s="43">
        <v>1382620</v>
      </c>
      <c r="E22" s="44">
        <v>3524787</v>
      </c>
      <c r="F22" s="45">
        <f t="shared" si="0"/>
        <v>2872962</v>
      </c>
      <c r="G22" s="46">
        <v>1117935</v>
      </c>
      <c r="H22" s="47">
        <v>1755027</v>
      </c>
      <c r="I22" s="45">
        <f t="shared" si="1"/>
        <v>2034445</v>
      </c>
      <c r="J22" s="46">
        <v>264685</v>
      </c>
      <c r="K22" s="47">
        <v>1769760</v>
      </c>
      <c r="L22" s="45">
        <f t="shared" si="2"/>
        <v>238508</v>
      </c>
      <c r="M22" s="46">
        <v>92141</v>
      </c>
      <c r="N22" s="47">
        <v>146367</v>
      </c>
      <c r="O22" s="45">
        <f t="shared" si="3"/>
        <v>1795937</v>
      </c>
      <c r="P22" s="46">
        <v>172544</v>
      </c>
      <c r="Q22" s="47">
        <v>1623393</v>
      </c>
      <c r="R22" s="45">
        <f t="shared" si="4"/>
        <v>25013</v>
      </c>
      <c r="S22" s="46">
        <v>24921</v>
      </c>
      <c r="T22" s="47">
        <v>92</v>
      </c>
      <c r="U22" s="45">
        <f t="shared" si="5"/>
        <v>5701</v>
      </c>
      <c r="V22" s="46">
        <v>5701</v>
      </c>
      <c r="W22" s="48">
        <v>0</v>
      </c>
      <c r="X22" s="45">
        <f t="shared" si="6"/>
        <v>2003731</v>
      </c>
      <c r="Y22" s="46">
        <v>234063</v>
      </c>
      <c r="Z22" s="47">
        <v>1769668</v>
      </c>
      <c r="AA22" s="49">
        <f t="shared" si="7"/>
        <v>0</v>
      </c>
      <c r="AB22" s="50">
        <v>0</v>
      </c>
      <c r="AC22" s="48">
        <v>0</v>
      </c>
      <c r="AD22" s="45">
        <f t="shared" si="8"/>
        <v>56776</v>
      </c>
      <c r="AE22" s="46">
        <v>29255</v>
      </c>
      <c r="AF22" s="47">
        <v>27521</v>
      </c>
      <c r="AG22" s="45">
        <f t="shared" si="9"/>
        <v>260957</v>
      </c>
      <c r="AH22" s="46">
        <v>254425</v>
      </c>
      <c r="AI22" s="47">
        <v>6532</v>
      </c>
      <c r="AJ22" s="51"/>
      <c r="AK22" s="60">
        <v>0</v>
      </c>
      <c r="AL22" s="61">
        <v>0</v>
      </c>
      <c r="AM22" s="62">
        <v>0</v>
      </c>
      <c r="AN22" s="51"/>
      <c r="AO22" s="59">
        <v>3647452</v>
      </c>
      <c r="AP22" s="43">
        <v>3442000</v>
      </c>
      <c r="AQ22" s="44">
        <v>205452</v>
      </c>
      <c r="AR22" s="45">
        <v>2866933</v>
      </c>
      <c r="AS22" s="46">
        <v>2744077</v>
      </c>
      <c r="AT22" s="47">
        <v>122856</v>
      </c>
      <c r="AU22" s="45">
        <v>780519</v>
      </c>
      <c r="AV22" s="46">
        <v>697923</v>
      </c>
      <c r="AW22" s="47">
        <v>82596</v>
      </c>
      <c r="AX22" s="49">
        <v>0</v>
      </c>
      <c r="AY22" s="50">
        <v>0</v>
      </c>
      <c r="AZ22" s="48">
        <v>0</v>
      </c>
      <c r="BA22" s="49">
        <v>0</v>
      </c>
      <c r="BB22" s="50">
        <v>0</v>
      </c>
      <c r="BC22" s="48">
        <v>0</v>
      </c>
      <c r="BD22" s="49">
        <v>0</v>
      </c>
      <c r="BE22" s="50">
        <v>0</v>
      </c>
      <c r="BF22" s="48">
        <v>0</v>
      </c>
      <c r="BG22" s="45">
        <v>3280633</v>
      </c>
      <c r="BH22" s="46">
        <v>3133190</v>
      </c>
      <c r="BI22" s="47">
        <v>147443</v>
      </c>
      <c r="BJ22" s="45">
        <v>2380621</v>
      </c>
      <c r="BK22" s="46">
        <v>2246522</v>
      </c>
      <c r="BL22" s="47">
        <v>134099</v>
      </c>
      <c r="BM22" s="45">
        <v>900012</v>
      </c>
      <c r="BN22" s="46">
        <v>886668</v>
      </c>
      <c r="BO22" s="47">
        <v>13344</v>
      </c>
      <c r="BP22" s="49">
        <f t="shared" si="11"/>
        <v>0</v>
      </c>
      <c r="BQ22" s="50">
        <v>0</v>
      </c>
      <c r="BR22" s="48">
        <v>0</v>
      </c>
      <c r="BS22" s="45">
        <v>366819</v>
      </c>
      <c r="BT22" s="46">
        <v>308810</v>
      </c>
      <c r="BU22" s="47">
        <v>58009</v>
      </c>
      <c r="BV22" s="45">
        <v>368</v>
      </c>
      <c r="BW22" s="46">
        <v>313</v>
      </c>
      <c r="BX22" s="47">
        <v>55</v>
      </c>
      <c r="BY22" s="45">
        <v>3230387</v>
      </c>
      <c r="BZ22" s="46">
        <v>3063141</v>
      </c>
      <c r="CA22" s="47">
        <v>167246</v>
      </c>
      <c r="CB22" s="45">
        <v>417065</v>
      </c>
      <c r="CC22" s="46">
        <v>378859</v>
      </c>
      <c r="CD22" s="47">
        <v>38206</v>
      </c>
      <c r="CE22" s="55"/>
      <c r="CF22" s="60">
        <v>0</v>
      </c>
      <c r="CG22" s="61">
        <v>0</v>
      </c>
      <c r="CH22" s="62">
        <v>0</v>
      </c>
      <c r="CI22" s="56"/>
      <c r="CJ22" s="60">
        <v>0</v>
      </c>
      <c r="CK22" s="61">
        <v>0</v>
      </c>
      <c r="CL22" s="62">
        <v>0</v>
      </c>
      <c r="CM22" s="55"/>
      <c r="CN22" s="60">
        <v>0</v>
      </c>
      <c r="CO22" s="61">
        <v>0</v>
      </c>
      <c r="CP22" s="62">
        <v>0</v>
      </c>
      <c r="CQ22" s="55"/>
      <c r="CR22" s="59">
        <f t="shared" si="12"/>
        <v>8554859</v>
      </c>
      <c r="CS22" s="43">
        <v>4824620</v>
      </c>
      <c r="CT22" s="44">
        <v>3730239</v>
      </c>
      <c r="CU22" s="51"/>
      <c r="CV22" s="45">
        <v>355206</v>
      </c>
      <c r="CW22" s="46">
        <v>325801</v>
      </c>
      <c r="CX22" s="47">
        <v>29405</v>
      </c>
      <c r="CY22" s="45">
        <v>2274159</v>
      </c>
      <c r="CZ22" s="46">
        <v>1654226</v>
      </c>
      <c r="DA22" s="47">
        <v>619933</v>
      </c>
      <c r="DB22" s="45">
        <v>6014</v>
      </c>
      <c r="DC22" s="50">
        <v>0</v>
      </c>
      <c r="DD22" s="57">
        <v>6014</v>
      </c>
    </row>
    <row r="23" spans="1:108" s="58" customFormat="1" ht="13.5" thickBot="1" x14ac:dyDescent="0.25">
      <c r="A23" s="40"/>
      <c r="B23" s="41" t="s">
        <v>13</v>
      </c>
      <c r="C23" s="63">
        <f t="shared" si="10"/>
        <v>5846297</v>
      </c>
      <c r="D23" s="64">
        <v>1590325</v>
      </c>
      <c r="E23" s="65">
        <v>4255972</v>
      </c>
      <c r="F23" s="66">
        <f t="shared" si="0"/>
        <v>3328640</v>
      </c>
      <c r="G23" s="67">
        <v>1220025</v>
      </c>
      <c r="H23" s="68">
        <v>2108615</v>
      </c>
      <c r="I23" s="66">
        <f t="shared" si="1"/>
        <v>2517657</v>
      </c>
      <c r="J23" s="67">
        <v>370300</v>
      </c>
      <c r="K23" s="68">
        <v>2147357</v>
      </c>
      <c r="L23" s="66">
        <f t="shared" si="2"/>
        <v>351054</v>
      </c>
      <c r="M23" s="67">
        <v>180027</v>
      </c>
      <c r="N23" s="68">
        <v>171027</v>
      </c>
      <c r="O23" s="66">
        <f t="shared" si="3"/>
        <v>2166603</v>
      </c>
      <c r="P23" s="67">
        <v>190273</v>
      </c>
      <c r="Q23" s="68">
        <v>1976330</v>
      </c>
      <c r="R23" s="66">
        <f t="shared" si="4"/>
        <v>29367</v>
      </c>
      <c r="S23" s="67">
        <v>29246</v>
      </c>
      <c r="T23" s="68">
        <v>121</v>
      </c>
      <c r="U23" s="66">
        <f t="shared" si="5"/>
        <v>6150</v>
      </c>
      <c r="V23" s="67">
        <v>6150</v>
      </c>
      <c r="W23" s="69">
        <v>0</v>
      </c>
      <c r="X23" s="66">
        <f t="shared" si="6"/>
        <v>2482140</v>
      </c>
      <c r="Y23" s="67">
        <v>334904</v>
      </c>
      <c r="Z23" s="68">
        <v>2147236</v>
      </c>
      <c r="AA23" s="70">
        <f t="shared" si="7"/>
        <v>0</v>
      </c>
      <c r="AB23" s="71">
        <v>0</v>
      </c>
      <c r="AC23" s="69">
        <v>0</v>
      </c>
      <c r="AD23" s="66">
        <f t="shared" si="8"/>
        <v>40614</v>
      </c>
      <c r="AE23" s="67">
        <v>13332</v>
      </c>
      <c r="AF23" s="68">
        <v>27282</v>
      </c>
      <c r="AG23" s="66">
        <f t="shared" si="9"/>
        <v>276749</v>
      </c>
      <c r="AH23" s="67">
        <v>270859</v>
      </c>
      <c r="AI23" s="68">
        <v>5890</v>
      </c>
      <c r="AJ23" s="51"/>
      <c r="AK23" s="72">
        <v>0</v>
      </c>
      <c r="AL23" s="73">
        <v>0</v>
      </c>
      <c r="AM23" s="74">
        <v>0</v>
      </c>
      <c r="AN23" s="51"/>
      <c r="AO23" s="63">
        <v>3930047</v>
      </c>
      <c r="AP23" s="64">
        <v>3704936</v>
      </c>
      <c r="AQ23" s="65">
        <v>225111</v>
      </c>
      <c r="AR23" s="66">
        <v>3128714</v>
      </c>
      <c r="AS23" s="67">
        <v>2991076</v>
      </c>
      <c r="AT23" s="68">
        <v>137638</v>
      </c>
      <c r="AU23" s="66">
        <v>801333</v>
      </c>
      <c r="AV23" s="67">
        <v>713860</v>
      </c>
      <c r="AW23" s="68">
        <v>87473</v>
      </c>
      <c r="AX23" s="70">
        <v>0</v>
      </c>
      <c r="AY23" s="71">
        <v>0</v>
      </c>
      <c r="AZ23" s="69">
        <v>0</v>
      </c>
      <c r="BA23" s="70">
        <v>0</v>
      </c>
      <c r="BB23" s="71">
        <v>0</v>
      </c>
      <c r="BC23" s="69">
        <v>0</v>
      </c>
      <c r="BD23" s="70">
        <v>0</v>
      </c>
      <c r="BE23" s="71">
        <v>0</v>
      </c>
      <c r="BF23" s="69">
        <v>0</v>
      </c>
      <c r="BG23" s="66">
        <v>3594765</v>
      </c>
      <c r="BH23" s="67">
        <v>3442138</v>
      </c>
      <c r="BI23" s="68">
        <v>152627</v>
      </c>
      <c r="BJ23" s="66">
        <v>2498261</v>
      </c>
      <c r="BK23" s="67">
        <v>2357046</v>
      </c>
      <c r="BL23" s="68">
        <v>141215</v>
      </c>
      <c r="BM23" s="66">
        <v>1096504</v>
      </c>
      <c r="BN23" s="67">
        <v>1085092</v>
      </c>
      <c r="BO23" s="68">
        <v>11412</v>
      </c>
      <c r="BP23" s="70">
        <f t="shared" si="11"/>
        <v>0</v>
      </c>
      <c r="BQ23" s="71">
        <v>0</v>
      </c>
      <c r="BR23" s="69">
        <v>0</v>
      </c>
      <c r="BS23" s="66">
        <v>335282</v>
      </c>
      <c r="BT23" s="67">
        <v>262798</v>
      </c>
      <c r="BU23" s="68">
        <v>72484</v>
      </c>
      <c r="BV23" s="66">
        <v>429</v>
      </c>
      <c r="BW23" s="67">
        <v>354</v>
      </c>
      <c r="BX23" s="68">
        <v>75</v>
      </c>
      <c r="BY23" s="66">
        <v>3576259</v>
      </c>
      <c r="BZ23" s="67">
        <v>3387018</v>
      </c>
      <c r="CA23" s="68">
        <v>189241</v>
      </c>
      <c r="CB23" s="66">
        <v>353788</v>
      </c>
      <c r="CC23" s="67">
        <v>317918</v>
      </c>
      <c r="CD23" s="68">
        <v>35870</v>
      </c>
      <c r="CE23" s="55"/>
      <c r="CF23" s="72">
        <v>0</v>
      </c>
      <c r="CG23" s="73">
        <v>0</v>
      </c>
      <c r="CH23" s="74">
        <v>0</v>
      </c>
      <c r="CI23" s="56"/>
      <c r="CJ23" s="72">
        <v>0</v>
      </c>
      <c r="CK23" s="73">
        <v>0</v>
      </c>
      <c r="CL23" s="74">
        <v>0</v>
      </c>
      <c r="CM23" s="55"/>
      <c r="CN23" s="72">
        <v>0</v>
      </c>
      <c r="CO23" s="73">
        <v>0</v>
      </c>
      <c r="CP23" s="74">
        <v>0</v>
      </c>
      <c r="CQ23" s="55"/>
      <c r="CR23" s="63">
        <f t="shared" si="12"/>
        <v>9776344</v>
      </c>
      <c r="CS23" s="64">
        <f>D23+AL23+AP23+CG23+CK23+CO23</f>
        <v>5295261</v>
      </c>
      <c r="CT23" s="65">
        <f>E23+AM23+AQ23+CH23+CL23+CP23</f>
        <v>4481083</v>
      </c>
      <c r="CU23" s="51"/>
      <c r="CV23" s="66">
        <v>385171</v>
      </c>
      <c r="CW23" s="67">
        <v>355575</v>
      </c>
      <c r="CX23" s="68">
        <v>29596</v>
      </c>
      <c r="CY23" s="66">
        <v>2424948</v>
      </c>
      <c r="CZ23" s="67">
        <v>1754621</v>
      </c>
      <c r="DA23" s="68">
        <v>670327</v>
      </c>
      <c r="DB23" s="66">
        <v>5821</v>
      </c>
      <c r="DC23" s="71">
        <v>0</v>
      </c>
      <c r="DD23" s="75">
        <v>5821</v>
      </c>
    </row>
    <row r="24" spans="1:108" s="58" customFormat="1" ht="12.75" x14ac:dyDescent="0.2">
      <c r="A24" s="37">
        <v>2017</v>
      </c>
      <c r="B24" s="38" t="s">
        <v>3</v>
      </c>
      <c r="C24" s="42">
        <f>D24+E24</f>
        <v>4079737</v>
      </c>
      <c r="D24" s="43">
        <v>1208905</v>
      </c>
      <c r="E24" s="44">
        <v>2870832</v>
      </c>
      <c r="F24" s="45">
        <f>G24+H24</f>
        <v>2448183</v>
      </c>
      <c r="G24" s="46">
        <v>999303</v>
      </c>
      <c r="H24" s="47">
        <v>1448880</v>
      </c>
      <c r="I24" s="45">
        <f>J24+K24</f>
        <v>1631554</v>
      </c>
      <c r="J24" s="46">
        <v>209602</v>
      </c>
      <c r="K24" s="47">
        <v>1421952</v>
      </c>
      <c r="L24" s="45">
        <f>M24+N24</f>
        <v>170804</v>
      </c>
      <c r="M24" s="46">
        <v>46099</v>
      </c>
      <c r="N24" s="47">
        <v>124705</v>
      </c>
      <c r="O24" s="45">
        <f>P24+Q24</f>
        <v>1460750</v>
      </c>
      <c r="P24" s="46">
        <v>163503</v>
      </c>
      <c r="Q24" s="47">
        <v>1297247</v>
      </c>
      <c r="R24" s="45">
        <f>S24+T24</f>
        <v>25597</v>
      </c>
      <c r="S24" s="46">
        <v>25524</v>
      </c>
      <c r="T24" s="47">
        <v>73</v>
      </c>
      <c r="U24" s="45">
        <f>V24+W24</f>
        <v>5488</v>
      </c>
      <c r="V24" s="46">
        <v>5488</v>
      </c>
      <c r="W24" s="48">
        <v>0</v>
      </c>
      <c r="X24" s="45">
        <f>Y24+Z24</f>
        <v>1600469</v>
      </c>
      <c r="Y24" s="46">
        <v>178590</v>
      </c>
      <c r="Z24" s="47">
        <v>1421879</v>
      </c>
      <c r="AA24" s="49">
        <f t="shared" si="7"/>
        <v>0</v>
      </c>
      <c r="AB24" s="50">
        <v>0</v>
      </c>
      <c r="AC24" s="48">
        <v>0</v>
      </c>
      <c r="AD24" s="45">
        <f>AE24+AF24</f>
        <v>33288</v>
      </c>
      <c r="AE24" s="46">
        <v>10170</v>
      </c>
      <c r="AF24" s="47">
        <v>23118</v>
      </c>
      <c r="AG24" s="45">
        <f>AH24+AI24</f>
        <v>254000</v>
      </c>
      <c r="AH24" s="46">
        <v>248752</v>
      </c>
      <c r="AI24" s="47">
        <v>5248</v>
      </c>
      <c r="AJ24" s="51"/>
      <c r="AK24" s="52">
        <v>0</v>
      </c>
      <c r="AL24" s="61">
        <v>0</v>
      </c>
      <c r="AM24" s="62">
        <v>0</v>
      </c>
      <c r="AN24" s="51"/>
      <c r="AO24" s="42">
        <v>3584282</v>
      </c>
      <c r="AP24" s="43">
        <v>3430408</v>
      </c>
      <c r="AQ24" s="44">
        <v>153874</v>
      </c>
      <c r="AR24" s="45">
        <v>2884241</v>
      </c>
      <c r="AS24" s="46">
        <v>2791805</v>
      </c>
      <c r="AT24" s="47">
        <v>92436</v>
      </c>
      <c r="AU24" s="45">
        <v>700041</v>
      </c>
      <c r="AV24" s="46">
        <v>638603</v>
      </c>
      <c r="AW24" s="47">
        <v>61438</v>
      </c>
      <c r="AX24" s="49">
        <v>0</v>
      </c>
      <c r="AY24" s="50">
        <v>0</v>
      </c>
      <c r="AZ24" s="48">
        <v>0</v>
      </c>
      <c r="BA24" s="49">
        <v>0</v>
      </c>
      <c r="BB24" s="50">
        <v>0</v>
      </c>
      <c r="BC24" s="48">
        <v>0</v>
      </c>
      <c r="BD24" s="49">
        <v>0</v>
      </c>
      <c r="BE24" s="50">
        <v>0</v>
      </c>
      <c r="BF24" s="48">
        <v>0</v>
      </c>
      <c r="BG24" s="45">
        <v>3234107</v>
      </c>
      <c r="BH24" s="46">
        <v>3119116</v>
      </c>
      <c r="BI24" s="47">
        <v>114991</v>
      </c>
      <c r="BJ24" s="45">
        <v>2215360</v>
      </c>
      <c r="BK24" s="46">
        <v>2110705</v>
      </c>
      <c r="BL24" s="47">
        <v>104655</v>
      </c>
      <c r="BM24" s="45">
        <v>1018747</v>
      </c>
      <c r="BN24" s="46">
        <v>1000477</v>
      </c>
      <c r="BO24" s="47">
        <v>18270</v>
      </c>
      <c r="BP24" s="49">
        <f>BQ24+BR24</f>
        <v>0</v>
      </c>
      <c r="BQ24" s="50">
        <v>0</v>
      </c>
      <c r="BR24" s="48">
        <v>0</v>
      </c>
      <c r="BS24" s="45">
        <v>350175</v>
      </c>
      <c r="BT24" s="46">
        <v>311292</v>
      </c>
      <c r="BU24" s="47">
        <v>38883</v>
      </c>
      <c r="BV24" s="45">
        <v>1158</v>
      </c>
      <c r="BW24" s="46">
        <v>1046</v>
      </c>
      <c r="BX24" s="47">
        <v>112</v>
      </c>
      <c r="BY24" s="45">
        <v>3192251</v>
      </c>
      <c r="BZ24" s="46">
        <v>3071118</v>
      </c>
      <c r="CA24" s="47">
        <v>121133</v>
      </c>
      <c r="CB24" s="45">
        <v>392031</v>
      </c>
      <c r="CC24" s="46">
        <v>359290</v>
      </c>
      <c r="CD24" s="47">
        <v>32741</v>
      </c>
      <c r="CE24" s="55"/>
      <c r="CF24" s="52">
        <v>0</v>
      </c>
      <c r="CG24" s="53">
        <v>0</v>
      </c>
      <c r="CH24" s="54">
        <v>0</v>
      </c>
      <c r="CI24" s="56"/>
      <c r="CJ24" s="52">
        <v>0</v>
      </c>
      <c r="CK24" s="53">
        <v>0</v>
      </c>
      <c r="CL24" s="54">
        <v>0</v>
      </c>
      <c r="CM24" s="55"/>
      <c r="CN24" s="52">
        <v>0</v>
      </c>
      <c r="CO24" s="53">
        <v>0</v>
      </c>
      <c r="CP24" s="54">
        <v>0</v>
      </c>
      <c r="CQ24" s="55"/>
      <c r="CR24" s="42">
        <f>CS24+CT24</f>
        <v>7664019</v>
      </c>
      <c r="CS24" s="43">
        <v>4639313</v>
      </c>
      <c r="CT24" s="44">
        <v>3024706</v>
      </c>
      <c r="CU24" s="51"/>
      <c r="CV24" s="45">
        <v>370693</v>
      </c>
      <c r="CW24" s="46">
        <v>340551</v>
      </c>
      <c r="CX24" s="47">
        <v>30142</v>
      </c>
      <c r="CY24" s="45">
        <v>2090335</v>
      </c>
      <c r="CZ24" s="46">
        <v>1551552</v>
      </c>
      <c r="DA24" s="47">
        <v>538783</v>
      </c>
      <c r="DB24" s="45">
        <v>4516</v>
      </c>
      <c r="DC24" s="50">
        <v>0</v>
      </c>
      <c r="DD24" s="57">
        <v>4516</v>
      </c>
    </row>
    <row r="25" spans="1:108" s="58" customFormat="1" ht="12.75" x14ac:dyDescent="0.2">
      <c r="A25" s="39"/>
      <c r="B25" s="38" t="s">
        <v>4</v>
      </c>
      <c r="C25" s="59">
        <f t="shared" ref="C25:C40" si="14">D25+E25</f>
        <v>4590966</v>
      </c>
      <c r="D25" s="43">
        <v>1354936</v>
      </c>
      <c r="E25" s="44">
        <v>3236030</v>
      </c>
      <c r="F25" s="45">
        <f t="shared" ref="F25:F71" si="15">G25+H25</f>
        <v>2712635</v>
      </c>
      <c r="G25" s="46">
        <v>1088811</v>
      </c>
      <c r="H25" s="47">
        <v>1623824</v>
      </c>
      <c r="I25" s="45">
        <f t="shared" ref="I25:I71" si="16">J25+K25</f>
        <v>1878331</v>
      </c>
      <c r="J25" s="46">
        <v>266125</v>
      </c>
      <c r="K25" s="47">
        <v>1612206</v>
      </c>
      <c r="L25" s="45">
        <f t="shared" ref="L25:L71" si="17">M25+N25</f>
        <v>215297</v>
      </c>
      <c r="M25" s="46">
        <v>91907</v>
      </c>
      <c r="N25" s="47">
        <v>123390</v>
      </c>
      <c r="O25" s="45">
        <f t="shared" ref="O25:O71" si="18">P25+Q25</f>
        <v>1663034</v>
      </c>
      <c r="P25" s="46">
        <v>174218</v>
      </c>
      <c r="Q25" s="47">
        <v>1488816</v>
      </c>
      <c r="R25" s="45">
        <f t="shared" ref="R25:R71" si="19">S25+T25</f>
        <v>27972</v>
      </c>
      <c r="S25" s="46">
        <v>27910</v>
      </c>
      <c r="T25" s="47">
        <v>62</v>
      </c>
      <c r="U25" s="45">
        <f t="shared" ref="U25:U71" si="20">V25+W25</f>
        <v>5902</v>
      </c>
      <c r="V25" s="46">
        <v>5902</v>
      </c>
      <c r="W25" s="48">
        <v>0</v>
      </c>
      <c r="X25" s="45">
        <f t="shared" ref="X25:X71" si="21">Y25+Z25</f>
        <v>1844457</v>
      </c>
      <c r="Y25" s="46">
        <v>232313</v>
      </c>
      <c r="Z25" s="47">
        <v>1612144</v>
      </c>
      <c r="AA25" s="49">
        <f t="shared" si="7"/>
        <v>0</v>
      </c>
      <c r="AB25" s="50">
        <v>0</v>
      </c>
      <c r="AC25" s="48">
        <v>0</v>
      </c>
      <c r="AD25" s="45">
        <f t="shared" ref="AD25:AD71" si="22">AE25+AF25</f>
        <v>26142</v>
      </c>
      <c r="AE25" s="46">
        <v>9691</v>
      </c>
      <c r="AF25" s="47">
        <v>16451</v>
      </c>
      <c r="AG25" s="45">
        <f t="shared" ref="AG25:AG71" si="23">AH25+AI25</f>
        <v>266548</v>
      </c>
      <c r="AH25" s="46">
        <v>261041</v>
      </c>
      <c r="AI25" s="47">
        <v>5507</v>
      </c>
      <c r="AJ25" s="51"/>
      <c r="AK25" s="60">
        <v>0</v>
      </c>
      <c r="AL25" s="61">
        <v>0</v>
      </c>
      <c r="AM25" s="62">
        <v>0</v>
      </c>
      <c r="AN25" s="51"/>
      <c r="AO25" s="59">
        <v>3611872</v>
      </c>
      <c r="AP25" s="43">
        <v>3419022</v>
      </c>
      <c r="AQ25" s="44">
        <v>192850</v>
      </c>
      <c r="AR25" s="45">
        <v>2883656</v>
      </c>
      <c r="AS25" s="46">
        <v>2763839</v>
      </c>
      <c r="AT25" s="47">
        <v>119817</v>
      </c>
      <c r="AU25" s="45">
        <v>728216</v>
      </c>
      <c r="AV25" s="46">
        <v>655183</v>
      </c>
      <c r="AW25" s="47">
        <v>73033</v>
      </c>
      <c r="AX25" s="49">
        <v>0</v>
      </c>
      <c r="AY25" s="50">
        <v>0</v>
      </c>
      <c r="AZ25" s="48">
        <v>0</v>
      </c>
      <c r="BA25" s="49">
        <v>0</v>
      </c>
      <c r="BB25" s="50">
        <v>0</v>
      </c>
      <c r="BC25" s="48">
        <v>0</v>
      </c>
      <c r="BD25" s="49">
        <v>0</v>
      </c>
      <c r="BE25" s="50">
        <v>0</v>
      </c>
      <c r="BF25" s="48">
        <v>0</v>
      </c>
      <c r="BG25" s="45">
        <v>3248666</v>
      </c>
      <c r="BH25" s="46">
        <v>3108753</v>
      </c>
      <c r="BI25" s="47">
        <v>139913</v>
      </c>
      <c r="BJ25" s="45">
        <v>2177478</v>
      </c>
      <c r="BK25" s="46">
        <v>2048760</v>
      </c>
      <c r="BL25" s="47">
        <v>128718</v>
      </c>
      <c r="BM25" s="45">
        <v>1071188</v>
      </c>
      <c r="BN25" s="46">
        <v>1044028</v>
      </c>
      <c r="BO25" s="47">
        <v>27160</v>
      </c>
      <c r="BP25" s="49">
        <f t="shared" ref="BP25:BP51" si="24">BQ25+BR25</f>
        <v>0</v>
      </c>
      <c r="BQ25" s="50">
        <v>0</v>
      </c>
      <c r="BR25" s="48">
        <v>0</v>
      </c>
      <c r="BS25" s="45">
        <v>363206</v>
      </c>
      <c r="BT25" s="46">
        <v>310269</v>
      </c>
      <c r="BU25" s="47">
        <v>52937</v>
      </c>
      <c r="BV25" s="45">
        <v>1302</v>
      </c>
      <c r="BW25" s="46">
        <v>1174</v>
      </c>
      <c r="BX25" s="47">
        <v>128</v>
      </c>
      <c r="BY25" s="45">
        <v>3237867</v>
      </c>
      <c r="BZ25" s="46">
        <v>3082078</v>
      </c>
      <c r="CA25" s="47">
        <v>155789</v>
      </c>
      <c r="CB25" s="45">
        <v>374005</v>
      </c>
      <c r="CC25" s="46">
        <v>336944</v>
      </c>
      <c r="CD25" s="47">
        <v>37061</v>
      </c>
      <c r="CE25" s="55"/>
      <c r="CF25" s="60">
        <v>0</v>
      </c>
      <c r="CG25" s="61">
        <v>0</v>
      </c>
      <c r="CH25" s="62">
        <v>0</v>
      </c>
      <c r="CI25" s="56"/>
      <c r="CJ25" s="60">
        <v>0</v>
      </c>
      <c r="CK25" s="61">
        <v>0</v>
      </c>
      <c r="CL25" s="62">
        <v>0</v>
      </c>
      <c r="CM25" s="55"/>
      <c r="CN25" s="60">
        <v>0</v>
      </c>
      <c r="CO25" s="61">
        <v>0</v>
      </c>
      <c r="CP25" s="62">
        <v>0</v>
      </c>
      <c r="CQ25" s="55"/>
      <c r="CR25" s="59">
        <f t="shared" ref="CR25:CR71" si="25">CS25+CT25</f>
        <v>8202838</v>
      </c>
      <c r="CS25" s="43">
        <v>4773958</v>
      </c>
      <c r="CT25" s="44">
        <v>3428880</v>
      </c>
      <c r="CU25" s="51"/>
      <c r="CV25" s="45">
        <v>342489</v>
      </c>
      <c r="CW25" s="46">
        <v>315871</v>
      </c>
      <c r="CX25" s="47">
        <v>26618</v>
      </c>
      <c r="CY25" s="45">
        <v>2186928</v>
      </c>
      <c r="CZ25" s="46">
        <v>1572946</v>
      </c>
      <c r="DA25" s="47">
        <v>613982</v>
      </c>
      <c r="DB25" s="45">
        <v>5614</v>
      </c>
      <c r="DC25" s="50">
        <v>0</v>
      </c>
      <c r="DD25" s="57">
        <v>5614</v>
      </c>
    </row>
    <row r="26" spans="1:108" s="58" customFormat="1" ht="12.75" x14ac:dyDescent="0.2">
      <c r="A26" s="39"/>
      <c r="B26" s="38" t="s">
        <v>5</v>
      </c>
      <c r="C26" s="59">
        <f t="shared" si="14"/>
        <v>5077401</v>
      </c>
      <c r="D26" s="43">
        <v>1442906</v>
      </c>
      <c r="E26" s="44">
        <v>3634495</v>
      </c>
      <c r="F26" s="45">
        <f t="shared" si="15"/>
        <v>2954507</v>
      </c>
      <c r="G26" s="46">
        <v>1155913</v>
      </c>
      <c r="H26" s="47">
        <v>1798594</v>
      </c>
      <c r="I26" s="45">
        <f t="shared" si="16"/>
        <v>2122894</v>
      </c>
      <c r="J26" s="46">
        <v>286993</v>
      </c>
      <c r="K26" s="47">
        <v>1835901</v>
      </c>
      <c r="L26" s="45">
        <f t="shared" si="17"/>
        <v>288434</v>
      </c>
      <c r="M26" s="46">
        <v>98492</v>
      </c>
      <c r="N26" s="47">
        <v>189942</v>
      </c>
      <c r="O26" s="45">
        <f t="shared" si="18"/>
        <v>1834460</v>
      </c>
      <c r="P26" s="46">
        <v>188501</v>
      </c>
      <c r="Q26" s="47">
        <v>1645959</v>
      </c>
      <c r="R26" s="45">
        <f t="shared" si="19"/>
        <v>31742</v>
      </c>
      <c r="S26" s="46">
        <v>31661</v>
      </c>
      <c r="T26" s="47">
        <v>81</v>
      </c>
      <c r="U26" s="45">
        <f t="shared" si="20"/>
        <v>5398</v>
      </c>
      <c r="V26" s="46">
        <v>5398</v>
      </c>
      <c r="W26" s="48">
        <v>0</v>
      </c>
      <c r="X26" s="45">
        <f t="shared" si="21"/>
        <v>2085754</v>
      </c>
      <c r="Y26" s="46">
        <v>249934</v>
      </c>
      <c r="Z26" s="47">
        <v>1835820</v>
      </c>
      <c r="AA26" s="49">
        <f t="shared" si="7"/>
        <v>0</v>
      </c>
      <c r="AB26" s="50">
        <v>0</v>
      </c>
      <c r="AC26" s="48">
        <v>0</v>
      </c>
      <c r="AD26" s="45">
        <f t="shared" si="22"/>
        <v>26707</v>
      </c>
      <c r="AE26" s="46">
        <v>12656</v>
      </c>
      <c r="AF26" s="47">
        <v>14051</v>
      </c>
      <c r="AG26" s="45">
        <f t="shared" si="23"/>
        <v>274806</v>
      </c>
      <c r="AH26" s="46">
        <v>268661</v>
      </c>
      <c r="AI26" s="47">
        <v>6145</v>
      </c>
      <c r="AJ26" s="51"/>
      <c r="AK26" s="60">
        <v>0</v>
      </c>
      <c r="AL26" s="61">
        <v>0</v>
      </c>
      <c r="AM26" s="62">
        <v>0</v>
      </c>
      <c r="AN26" s="51"/>
      <c r="AO26" s="59">
        <v>4063036</v>
      </c>
      <c r="AP26" s="43">
        <v>3831113</v>
      </c>
      <c r="AQ26" s="44">
        <v>231923</v>
      </c>
      <c r="AR26" s="45">
        <v>3209232</v>
      </c>
      <c r="AS26" s="46">
        <v>3064263</v>
      </c>
      <c r="AT26" s="47">
        <v>144969</v>
      </c>
      <c r="AU26" s="45">
        <v>853804</v>
      </c>
      <c r="AV26" s="46">
        <v>766850</v>
      </c>
      <c r="AW26" s="47">
        <v>86954</v>
      </c>
      <c r="AX26" s="49">
        <v>0</v>
      </c>
      <c r="AY26" s="50">
        <v>0</v>
      </c>
      <c r="AZ26" s="48">
        <v>0</v>
      </c>
      <c r="BA26" s="49">
        <v>0</v>
      </c>
      <c r="BB26" s="50">
        <v>0</v>
      </c>
      <c r="BC26" s="48">
        <v>0</v>
      </c>
      <c r="BD26" s="49">
        <v>0</v>
      </c>
      <c r="BE26" s="50">
        <v>0</v>
      </c>
      <c r="BF26" s="48">
        <v>0</v>
      </c>
      <c r="BG26" s="45">
        <v>3709974</v>
      </c>
      <c r="BH26" s="46">
        <v>3541021</v>
      </c>
      <c r="BI26" s="47">
        <v>168953</v>
      </c>
      <c r="BJ26" s="45">
        <v>2418927</v>
      </c>
      <c r="BK26" s="46">
        <v>2269066</v>
      </c>
      <c r="BL26" s="47">
        <v>149861</v>
      </c>
      <c r="BM26" s="45">
        <v>1291047</v>
      </c>
      <c r="BN26" s="46">
        <v>1260484</v>
      </c>
      <c r="BO26" s="47">
        <v>30563</v>
      </c>
      <c r="BP26" s="49">
        <f t="shared" si="24"/>
        <v>0</v>
      </c>
      <c r="BQ26" s="50">
        <v>0</v>
      </c>
      <c r="BR26" s="48">
        <v>0</v>
      </c>
      <c r="BS26" s="45">
        <v>353062</v>
      </c>
      <c r="BT26" s="46">
        <v>290092</v>
      </c>
      <c r="BU26" s="47">
        <v>62970</v>
      </c>
      <c r="BV26" s="45">
        <v>1484</v>
      </c>
      <c r="BW26" s="46">
        <v>1326</v>
      </c>
      <c r="BX26" s="47">
        <v>158</v>
      </c>
      <c r="BY26" s="45">
        <v>3652706</v>
      </c>
      <c r="BZ26" s="46">
        <v>3461685</v>
      </c>
      <c r="CA26" s="94">
        <v>191021</v>
      </c>
      <c r="CB26" s="95">
        <v>410327</v>
      </c>
      <c r="CC26" s="96">
        <v>369425</v>
      </c>
      <c r="CD26" s="94">
        <v>40902</v>
      </c>
      <c r="CE26" s="55"/>
      <c r="CF26" s="60">
        <v>0</v>
      </c>
      <c r="CG26" s="61">
        <v>0</v>
      </c>
      <c r="CH26" s="62">
        <v>0</v>
      </c>
      <c r="CI26" s="56"/>
      <c r="CJ26" s="60">
        <v>0</v>
      </c>
      <c r="CK26" s="61">
        <v>0</v>
      </c>
      <c r="CL26" s="62">
        <v>0</v>
      </c>
      <c r="CM26" s="55"/>
      <c r="CN26" s="60">
        <v>0</v>
      </c>
      <c r="CO26" s="61">
        <v>0</v>
      </c>
      <c r="CP26" s="62">
        <v>0</v>
      </c>
      <c r="CQ26" s="55"/>
      <c r="CR26" s="59">
        <f t="shared" si="25"/>
        <v>9140437</v>
      </c>
      <c r="CS26" s="43">
        <v>5274019</v>
      </c>
      <c r="CT26" s="44">
        <v>3866418</v>
      </c>
      <c r="CU26" s="51"/>
      <c r="CV26" s="45">
        <v>359021</v>
      </c>
      <c r="CW26" s="46">
        <v>330816</v>
      </c>
      <c r="CX26" s="47">
        <v>28205</v>
      </c>
      <c r="CY26" s="45">
        <v>2232170</v>
      </c>
      <c r="CZ26" s="46">
        <v>1656956</v>
      </c>
      <c r="DA26" s="47">
        <v>575214</v>
      </c>
      <c r="DB26" s="45">
        <v>6722</v>
      </c>
      <c r="DC26" s="50">
        <v>0</v>
      </c>
      <c r="DD26" s="57">
        <v>6722</v>
      </c>
    </row>
    <row r="27" spans="1:108" s="58" customFormat="1" ht="12.75" x14ac:dyDescent="0.2">
      <c r="A27" s="39"/>
      <c r="B27" s="38" t="s">
        <v>6</v>
      </c>
      <c r="C27" s="59">
        <f t="shared" si="14"/>
        <v>4684946</v>
      </c>
      <c r="D27" s="43">
        <v>1395518</v>
      </c>
      <c r="E27" s="44">
        <v>3289428</v>
      </c>
      <c r="F27" s="45">
        <f t="shared" si="15"/>
        <v>2696440</v>
      </c>
      <c r="G27" s="46">
        <v>1076847</v>
      </c>
      <c r="H27" s="47">
        <v>1619593</v>
      </c>
      <c r="I27" s="45">
        <f t="shared" si="16"/>
        <v>1988506</v>
      </c>
      <c r="J27" s="46">
        <v>318671</v>
      </c>
      <c r="K27" s="47">
        <v>1669835</v>
      </c>
      <c r="L27" s="45">
        <f t="shared" si="17"/>
        <v>317614</v>
      </c>
      <c r="M27" s="46">
        <v>139629</v>
      </c>
      <c r="N27" s="47">
        <v>177985</v>
      </c>
      <c r="O27" s="45">
        <f t="shared" si="18"/>
        <v>1670892</v>
      </c>
      <c r="P27" s="46">
        <v>179042</v>
      </c>
      <c r="Q27" s="47">
        <v>1491850</v>
      </c>
      <c r="R27" s="45">
        <f t="shared" si="19"/>
        <v>30637</v>
      </c>
      <c r="S27" s="46">
        <v>30142</v>
      </c>
      <c r="T27" s="47">
        <v>495</v>
      </c>
      <c r="U27" s="45">
        <f t="shared" si="20"/>
        <v>5136</v>
      </c>
      <c r="V27" s="46">
        <v>5136</v>
      </c>
      <c r="W27" s="48">
        <v>0</v>
      </c>
      <c r="X27" s="45">
        <f t="shared" si="21"/>
        <v>1952733</v>
      </c>
      <c r="Y27" s="46">
        <v>283393</v>
      </c>
      <c r="Z27" s="47">
        <v>1669340</v>
      </c>
      <c r="AA27" s="49">
        <f t="shared" si="7"/>
        <v>0</v>
      </c>
      <c r="AB27" s="50">
        <v>0</v>
      </c>
      <c r="AC27" s="48">
        <v>0</v>
      </c>
      <c r="AD27" s="45">
        <f t="shared" si="22"/>
        <v>26707</v>
      </c>
      <c r="AE27" s="46">
        <v>12656</v>
      </c>
      <c r="AF27" s="47">
        <v>14051</v>
      </c>
      <c r="AG27" s="45">
        <f t="shared" si="23"/>
        <v>272890</v>
      </c>
      <c r="AH27" s="46">
        <v>267388</v>
      </c>
      <c r="AI27" s="47">
        <v>5502</v>
      </c>
      <c r="AJ27" s="51"/>
      <c r="AK27" s="60">
        <v>0</v>
      </c>
      <c r="AL27" s="61">
        <v>0</v>
      </c>
      <c r="AM27" s="62">
        <v>0</v>
      </c>
      <c r="AN27" s="51"/>
      <c r="AO27" s="59">
        <v>3810957</v>
      </c>
      <c r="AP27" s="43">
        <v>3607305</v>
      </c>
      <c r="AQ27" s="44">
        <v>203652</v>
      </c>
      <c r="AR27" s="45">
        <v>3023564</v>
      </c>
      <c r="AS27" s="46">
        <v>2894958</v>
      </c>
      <c r="AT27" s="47">
        <v>128606</v>
      </c>
      <c r="AU27" s="45">
        <v>787393</v>
      </c>
      <c r="AV27" s="46">
        <v>712347</v>
      </c>
      <c r="AW27" s="47">
        <v>75046</v>
      </c>
      <c r="AX27" s="49">
        <v>0</v>
      </c>
      <c r="AY27" s="50">
        <v>0</v>
      </c>
      <c r="AZ27" s="48">
        <v>0</v>
      </c>
      <c r="BA27" s="49">
        <v>0</v>
      </c>
      <c r="BB27" s="50">
        <v>0</v>
      </c>
      <c r="BC27" s="48">
        <v>0</v>
      </c>
      <c r="BD27" s="49">
        <v>0</v>
      </c>
      <c r="BE27" s="50">
        <v>0</v>
      </c>
      <c r="BF27" s="48">
        <v>0</v>
      </c>
      <c r="BG27" s="45">
        <v>3486148</v>
      </c>
      <c r="BH27" s="46">
        <v>3330928</v>
      </c>
      <c r="BI27" s="47">
        <v>155220</v>
      </c>
      <c r="BJ27" s="45">
        <v>2256690</v>
      </c>
      <c r="BK27" s="46">
        <v>2119471</v>
      </c>
      <c r="BL27" s="47">
        <v>137219</v>
      </c>
      <c r="BM27" s="45">
        <v>1229458</v>
      </c>
      <c r="BN27" s="46">
        <v>1200626</v>
      </c>
      <c r="BO27" s="47">
        <v>28832</v>
      </c>
      <c r="BP27" s="49">
        <f t="shared" si="24"/>
        <v>0</v>
      </c>
      <c r="BQ27" s="50">
        <v>0</v>
      </c>
      <c r="BR27" s="48">
        <v>0</v>
      </c>
      <c r="BS27" s="45">
        <v>324809</v>
      </c>
      <c r="BT27" s="46">
        <v>276377</v>
      </c>
      <c r="BU27" s="47">
        <v>48432</v>
      </c>
      <c r="BV27" s="45">
        <v>1446</v>
      </c>
      <c r="BW27" s="46">
        <v>1293</v>
      </c>
      <c r="BX27" s="47">
        <v>153</v>
      </c>
      <c r="BY27" s="45">
        <v>3401028</v>
      </c>
      <c r="BZ27" s="46">
        <v>3239430</v>
      </c>
      <c r="CA27" s="47">
        <v>161598</v>
      </c>
      <c r="CB27" s="45">
        <v>409929</v>
      </c>
      <c r="CC27" s="46">
        <v>367875</v>
      </c>
      <c r="CD27" s="47">
        <v>42054</v>
      </c>
      <c r="CE27" s="55"/>
      <c r="CF27" s="60">
        <v>0</v>
      </c>
      <c r="CG27" s="61">
        <v>0</v>
      </c>
      <c r="CH27" s="62">
        <v>0</v>
      </c>
      <c r="CI27" s="56"/>
      <c r="CJ27" s="60">
        <v>0</v>
      </c>
      <c r="CK27" s="61">
        <v>0</v>
      </c>
      <c r="CL27" s="62">
        <v>0</v>
      </c>
      <c r="CM27" s="55"/>
      <c r="CN27" s="60">
        <v>0</v>
      </c>
      <c r="CO27" s="61">
        <v>0</v>
      </c>
      <c r="CP27" s="62">
        <v>0</v>
      </c>
      <c r="CQ27" s="55"/>
      <c r="CR27" s="59">
        <f t="shared" si="25"/>
        <v>8495903</v>
      </c>
      <c r="CS27" s="43">
        <v>5002823</v>
      </c>
      <c r="CT27" s="44">
        <v>3493080</v>
      </c>
      <c r="CU27" s="51"/>
      <c r="CV27" s="45">
        <v>346658</v>
      </c>
      <c r="CW27" s="46">
        <v>318844</v>
      </c>
      <c r="CX27" s="47">
        <v>27814</v>
      </c>
      <c r="CY27" s="45">
        <v>2094994</v>
      </c>
      <c r="CZ27" s="46">
        <v>1601977</v>
      </c>
      <c r="DA27" s="47">
        <v>493017</v>
      </c>
      <c r="DB27" s="45">
        <v>5387</v>
      </c>
      <c r="DC27" s="50">
        <v>0</v>
      </c>
      <c r="DD27" s="57">
        <v>5387</v>
      </c>
    </row>
    <row r="28" spans="1:108" s="58" customFormat="1" ht="12.75" x14ac:dyDescent="0.2">
      <c r="A28" s="39"/>
      <c r="B28" s="38" t="s">
        <v>7</v>
      </c>
      <c r="C28" s="59">
        <f t="shared" si="14"/>
        <v>5058072</v>
      </c>
      <c r="D28" s="43">
        <v>1456413</v>
      </c>
      <c r="E28" s="44">
        <v>3601659</v>
      </c>
      <c r="F28" s="45">
        <f t="shared" si="15"/>
        <v>2973339</v>
      </c>
      <c r="G28" s="46">
        <v>1227785</v>
      </c>
      <c r="H28" s="47">
        <v>1745554</v>
      </c>
      <c r="I28" s="45">
        <f t="shared" si="16"/>
        <v>2084733</v>
      </c>
      <c r="J28" s="46">
        <v>228628</v>
      </c>
      <c r="K28" s="47">
        <v>1856105</v>
      </c>
      <c r="L28" s="45">
        <f t="shared" si="17"/>
        <v>213447</v>
      </c>
      <c r="M28" s="46">
        <v>39425</v>
      </c>
      <c r="N28" s="47">
        <v>174022</v>
      </c>
      <c r="O28" s="45">
        <f t="shared" si="18"/>
        <v>1871286</v>
      </c>
      <c r="P28" s="46">
        <v>189203</v>
      </c>
      <c r="Q28" s="47">
        <v>1682083</v>
      </c>
      <c r="R28" s="45">
        <f t="shared" si="19"/>
        <v>34059</v>
      </c>
      <c r="S28" s="46">
        <v>32097</v>
      </c>
      <c r="T28" s="47">
        <v>1962</v>
      </c>
      <c r="U28" s="45">
        <f t="shared" si="20"/>
        <v>5483</v>
      </c>
      <c r="V28" s="46">
        <v>5483</v>
      </c>
      <c r="W28" s="48">
        <v>0</v>
      </c>
      <c r="X28" s="45">
        <f t="shared" si="21"/>
        <v>2045191</v>
      </c>
      <c r="Y28" s="46">
        <v>191048</v>
      </c>
      <c r="Z28" s="47">
        <v>1854143</v>
      </c>
      <c r="AA28" s="49">
        <f t="shared" si="7"/>
        <v>0</v>
      </c>
      <c r="AB28" s="50">
        <v>0</v>
      </c>
      <c r="AC28" s="48">
        <v>0</v>
      </c>
      <c r="AD28" s="45">
        <f t="shared" si="22"/>
        <v>27509</v>
      </c>
      <c r="AE28" s="46">
        <v>13303</v>
      </c>
      <c r="AF28" s="47">
        <v>14206</v>
      </c>
      <c r="AG28" s="45">
        <f t="shared" si="23"/>
        <v>272200</v>
      </c>
      <c r="AH28" s="46">
        <v>265812</v>
      </c>
      <c r="AI28" s="47">
        <v>6388</v>
      </c>
      <c r="AJ28" s="51"/>
      <c r="AK28" s="60">
        <v>0</v>
      </c>
      <c r="AL28" s="61">
        <v>0</v>
      </c>
      <c r="AM28" s="62">
        <v>0</v>
      </c>
      <c r="AN28" s="51"/>
      <c r="AO28" s="59">
        <v>4153938</v>
      </c>
      <c r="AP28" s="43">
        <v>3925128</v>
      </c>
      <c r="AQ28" s="44">
        <v>228810</v>
      </c>
      <c r="AR28" s="45">
        <v>3281478</v>
      </c>
      <c r="AS28" s="46">
        <v>3136780</v>
      </c>
      <c r="AT28" s="47">
        <v>144698</v>
      </c>
      <c r="AU28" s="45">
        <v>872460</v>
      </c>
      <c r="AV28" s="46">
        <v>788348</v>
      </c>
      <c r="AW28" s="47">
        <v>84112</v>
      </c>
      <c r="AX28" s="49">
        <v>0</v>
      </c>
      <c r="AY28" s="50">
        <v>0</v>
      </c>
      <c r="AZ28" s="48">
        <v>0</v>
      </c>
      <c r="BA28" s="49">
        <v>0</v>
      </c>
      <c r="BB28" s="50">
        <v>0</v>
      </c>
      <c r="BC28" s="48">
        <v>0</v>
      </c>
      <c r="BD28" s="49">
        <v>0</v>
      </c>
      <c r="BE28" s="50">
        <v>0</v>
      </c>
      <c r="BF28" s="48">
        <v>0</v>
      </c>
      <c r="BG28" s="45">
        <v>3820134</v>
      </c>
      <c r="BH28" s="46">
        <v>3643217</v>
      </c>
      <c r="BI28" s="47">
        <v>176917</v>
      </c>
      <c r="BJ28" s="45">
        <v>2401905</v>
      </c>
      <c r="BK28" s="46">
        <v>2249131</v>
      </c>
      <c r="BL28" s="47">
        <v>152774</v>
      </c>
      <c r="BM28" s="45">
        <v>1418229</v>
      </c>
      <c r="BN28" s="46">
        <v>1386311</v>
      </c>
      <c r="BO28" s="47">
        <v>31918</v>
      </c>
      <c r="BP28" s="49">
        <f t="shared" si="24"/>
        <v>0</v>
      </c>
      <c r="BQ28" s="50">
        <v>0</v>
      </c>
      <c r="BR28" s="48">
        <v>0</v>
      </c>
      <c r="BS28" s="45">
        <v>333804</v>
      </c>
      <c r="BT28" s="46">
        <v>281911</v>
      </c>
      <c r="BU28" s="47">
        <v>51893</v>
      </c>
      <c r="BV28" s="45">
        <v>1659</v>
      </c>
      <c r="BW28" s="46">
        <v>1485</v>
      </c>
      <c r="BX28" s="47">
        <v>174</v>
      </c>
      <c r="BY28" s="45">
        <v>3723554</v>
      </c>
      <c r="BZ28" s="46">
        <v>3541162</v>
      </c>
      <c r="CA28" s="47">
        <v>182392</v>
      </c>
      <c r="CB28" s="45">
        <v>430384</v>
      </c>
      <c r="CC28" s="46">
        <v>383966</v>
      </c>
      <c r="CD28" s="47">
        <v>46418</v>
      </c>
      <c r="CE28" s="55"/>
      <c r="CF28" s="60">
        <v>0</v>
      </c>
      <c r="CG28" s="61">
        <v>0</v>
      </c>
      <c r="CH28" s="62">
        <v>0</v>
      </c>
      <c r="CI28" s="56"/>
      <c r="CJ28" s="60">
        <v>0</v>
      </c>
      <c r="CK28" s="61">
        <v>0</v>
      </c>
      <c r="CL28" s="62">
        <v>0</v>
      </c>
      <c r="CM28" s="55"/>
      <c r="CN28" s="60">
        <v>0</v>
      </c>
      <c r="CO28" s="61">
        <v>0</v>
      </c>
      <c r="CP28" s="62">
        <v>0</v>
      </c>
      <c r="CQ28" s="55"/>
      <c r="CR28" s="59">
        <f t="shared" si="25"/>
        <v>9212010</v>
      </c>
      <c r="CS28" s="43">
        <v>5381541</v>
      </c>
      <c r="CT28" s="44">
        <v>3830469</v>
      </c>
      <c r="CU28" s="51"/>
      <c r="CV28" s="45">
        <v>361524</v>
      </c>
      <c r="CW28" s="46">
        <v>327964</v>
      </c>
      <c r="CX28" s="47">
        <v>33560</v>
      </c>
      <c r="CY28" s="45">
        <v>2182326</v>
      </c>
      <c r="CZ28" s="46">
        <v>1661508</v>
      </c>
      <c r="DA28" s="47">
        <v>520818</v>
      </c>
      <c r="DB28" s="45">
        <v>5943</v>
      </c>
      <c r="DC28" s="50">
        <v>0</v>
      </c>
      <c r="DD28" s="57">
        <v>5943</v>
      </c>
    </row>
    <row r="29" spans="1:108" s="58" customFormat="1" ht="12.75" x14ac:dyDescent="0.2">
      <c r="A29" s="39"/>
      <c r="B29" s="38" t="s">
        <v>8</v>
      </c>
      <c r="C29" s="59">
        <f t="shared" si="14"/>
        <v>4921619</v>
      </c>
      <c r="D29" s="43">
        <v>1450867</v>
      </c>
      <c r="E29" s="44">
        <v>3470752</v>
      </c>
      <c r="F29" s="45">
        <f t="shared" si="15"/>
        <v>2862803</v>
      </c>
      <c r="G29" s="46">
        <v>1170164</v>
      </c>
      <c r="H29" s="47">
        <v>1692639</v>
      </c>
      <c r="I29" s="45">
        <f t="shared" si="16"/>
        <v>2058816</v>
      </c>
      <c r="J29" s="46">
        <v>280703</v>
      </c>
      <c r="K29" s="47">
        <v>1778113</v>
      </c>
      <c r="L29" s="45">
        <f t="shared" si="17"/>
        <v>275618</v>
      </c>
      <c r="M29" s="46">
        <v>99308</v>
      </c>
      <c r="N29" s="47">
        <v>176310</v>
      </c>
      <c r="O29" s="45">
        <f t="shared" si="18"/>
        <v>1783198</v>
      </c>
      <c r="P29" s="46">
        <v>181395</v>
      </c>
      <c r="Q29" s="47">
        <v>1601803</v>
      </c>
      <c r="R29" s="45">
        <f t="shared" si="19"/>
        <v>35054</v>
      </c>
      <c r="S29" s="46">
        <v>32361</v>
      </c>
      <c r="T29" s="47">
        <v>2693</v>
      </c>
      <c r="U29" s="45">
        <f t="shared" si="20"/>
        <v>5622</v>
      </c>
      <c r="V29" s="46">
        <v>5622</v>
      </c>
      <c r="W29" s="48">
        <v>0</v>
      </c>
      <c r="X29" s="45">
        <f t="shared" si="21"/>
        <v>2018140</v>
      </c>
      <c r="Y29" s="46">
        <v>242720</v>
      </c>
      <c r="Z29" s="47">
        <v>1775420</v>
      </c>
      <c r="AA29" s="49">
        <f t="shared" si="7"/>
        <v>0</v>
      </c>
      <c r="AB29" s="50">
        <v>0</v>
      </c>
      <c r="AC29" s="48">
        <v>0</v>
      </c>
      <c r="AD29" s="45">
        <f t="shared" si="22"/>
        <v>28250</v>
      </c>
      <c r="AE29" s="46">
        <v>11015</v>
      </c>
      <c r="AF29" s="47">
        <v>17235</v>
      </c>
      <c r="AG29" s="45">
        <f t="shared" si="23"/>
        <v>277453</v>
      </c>
      <c r="AH29" s="46">
        <v>271443</v>
      </c>
      <c r="AI29" s="47">
        <v>6010</v>
      </c>
      <c r="AJ29" s="51"/>
      <c r="AK29" s="60">
        <v>0</v>
      </c>
      <c r="AL29" s="61">
        <v>0</v>
      </c>
      <c r="AM29" s="62">
        <v>0</v>
      </c>
      <c r="AN29" s="51"/>
      <c r="AO29" s="59">
        <v>4042289</v>
      </c>
      <c r="AP29" s="43">
        <v>3823883</v>
      </c>
      <c r="AQ29" s="44">
        <v>218406</v>
      </c>
      <c r="AR29" s="45">
        <v>3210081</v>
      </c>
      <c r="AS29" s="46">
        <v>3069502</v>
      </c>
      <c r="AT29" s="47">
        <v>140579</v>
      </c>
      <c r="AU29" s="45">
        <v>832208</v>
      </c>
      <c r="AV29" s="46">
        <v>754381</v>
      </c>
      <c r="AW29" s="47">
        <v>77827</v>
      </c>
      <c r="AX29" s="49">
        <v>0</v>
      </c>
      <c r="AY29" s="50">
        <v>0</v>
      </c>
      <c r="AZ29" s="48">
        <v>0</v>
      </c>
      <c r="BA29" s="49">
        <v>0</v>
      </c>
      <c r="BB29" s="50">
        <v>0</v>
      </c>
      <c r="BC29" s="48">
        <v>0</v>
      </c>
      <c r="BD29" s="49">
        <v>0</v>
      </c>
      <c r="BE29" s="50">
        <v>0</v>
      </c>
      <c r="BF29" s="48">
        <v>0</v>
      </c>
      <c r="BG29" s="45">
        <v>3709607</v>
      </c>
      <c r="BH29" s="46">
        <v>3537732</v>
      </c>
      <c r="BI29" s="47">
        <v>171875</v>
      </c>
      <c r="BJ29" s="45">
        <v>2776580</v>
      </c>
      <c r="BK29" s="46">
        <v>2624363</v>
      </c>
      <c r="BL29" s="47">
        <v>152217</v>
      </c>
      <c r="BM29" s="45">
        <v>933027</v>
      </c>
      <c r="BN29" s="46">
        <v>913369</v>
      </c>
      <c r="BO29" s="47">
        <v>19658</v>
      </c>
      <c r="BP29" s="49">
        <f t="shared" si="24"/>
        <v>0</v>
      </c>
      <c r="BQ29" s="50">
        <v>0</v>
      </c>
      <c r="BR29" s="48">
        <v>0</v>
      </c>
      <c r="BS29" s="45">
        <v>332682</v>
      </c>
      <c r="BT29" s="46">
        <v>286151</v>
      </c>
      <c r="BU29" s="47">
        <v>46531</v>
      </c>
      <c r="BV29" s="45">
        <v>1388</v>
      </c>
      <c r="BW29" s="46">
        <v>1221</v>
      </c>
      <c r="BX29" s="47">
        <v>167</v>
      </c>
      <c r="BY29" s="45">
        <v>3630781</v>
      </c>
      <c r="BZ29" s="46">
        <v>3455787</v>
      </c>
      <c r="CA29" s="47">
        <v>174994</v>
      </c>
      <c r="CB29" s="45">
        <v>411508</v>
      </c>
      <c r="CC29" s="46">
        <v>368096</v>
      </c>
      <c r="CD29" s="47">
        <v>43412</v>
      </c>
      <c r="CE29" s="55"/>
      <c r="CF29" s="60">
        <v>0</v>
      </c>
      <c r="CG29" s="61">
        <v>0</v>
      </c>
      <c r="CH29" s="62">
        <v>0</v>
      </c>
      <c r="CI29" s="56"/>
      <c r="CJ29" s="60">
        <v>0</v>
      </c>
      <c r="CK29" s="61">
        <v>0</v>
      </c>
      <c r="CL29" s="62">
        <v>0</v>
      </c>
      <c r="CM29" s="55"/>
      <c r="CN29" s="60">
        <v>0</v>
      </c>
      <c r="CO29" s="61">
        <v>0</v>
      </c>
      <c r="CP29" s="62">
        <v>0</v>
      </c>
      <c r="CQ29" s="55"/>
      <c r="CR29" s="59">
        <f t="shared" si="25"/>
        <v>8963908</v>
      </c>
      <c r="CS29" s="43">
        <v>5274750</v>
      </c>
      <c r="CT29" s="44">
        <v>3689158</v>
      </c>
      <c r="CU29" s="51"/>
      <c r="CV29" s="45">
        <v>351200</v>
      </c>
      <c r="CW29" s="46">
        <v>323495</v>
      </c>
      <c r="CX29" s="47">
        <v>27705</v>
      </c>
      <c r="CY29" s="45">
        <v>2205276</v>
      </c>
      <c r="CZ29" s="46">
        <v>1682964</v>
      </c>
      <c r="DA29" s="47">
        <v>522312</v>
      </c>
      <c r="DB29" s="45">
        <v>6634</v>
      </c>
      <c r="DC29" s="50">
        <v>0</v>
      </c>
      <c r="DD29" s="57">
        <v>6634</v>
      </c>
    </row>
    <row r="30" spans="1:108" s="58" customFormat="1" ht="12.75" x14ac:dyDescent="0.2">
      <c r="A30" s="39"/>
      <c r="B30" s="38" t="s">
        <v>9</v>
      </c>
      <c r="C30" s="59">
        <f t="shared" si="14"/>
        <v>4857579</v>
      </c>
      <c r="D30" s="43">
        <v>1394697</v>
      </c>
      <c r="E30" s="44">
        <v>3462882</v>
      </c>
      <c r="F30" s="45">
        <f t="shared" si="15"/>
        <v>2815202</v>
      </c>
      <c r="G30" s="46">
        <v>1121986</v>
      </c>
      <c r="H30" s="47">
        <v>1693216</v>
      </c>
      <c r="I30" s="45">
        <f t="shared" si="16"/>
        <v>2042377</v>
      </c>
      <c r="J30" s="46">
        <v>272711</v>
      </c>
      <c r="K30" s="47">
        <v>1769666</v>
      </c>
      <c r="L30" s="45">
        <f t="shared" si="17"/>
        <v>279267</v>
      </c>
      <c r="M30" s="46">
        <v>94332</v>
      </c>
      <c r="N30" s="47">
        <v>184935</v>
      </c>
      <c r="O30" s="45">
        <f t="shared" si="18"/>
        <v>1763110</v>
      </c>
      <c r="P30" s="46">
        <v>178379</v>
      </c>
      <c r="Q30" s="47">
        <v>1584731</v>
      </c>
      <c r="R30" s="45">
        <f t="shared" si="19"/>
        <v>36216</v>
      </c>
      <c r="S30" s="46">
        <v>32619</v>
      </c>
      <c r="T30" s="47">
        <v>3597</v>
      </c>
      <c r="U30" s="45">
        <f t="shared" si="20"/>
        <v>4436</v>
      </c>
      <c r="V30" s="46">
        <v>4436</v>
      </c>
      <c r="W30" s="48">
        <v>0</v>
      </c>
      <c r="X30" s="45">
        <f t="shared" si="21"/>
        <v>2001725</v>
      </c>
      <c r="Y30" s="46">
        <v>235656</v>
      </c>
      <c r="Z30" s="47">
        <v>1766069</v>
      </c>
      <c r="AA30" s="49">
        <f t="shared" si="7"/>
        <v>0</v>
      </c>
      <c r="AB30" s="50">
        <v>0</v>
      </c>
      <c r="AC30" s="48">
        <v>0</v>
      </c>
      <c r="AD30" s="45">
        <f t="shared" si="22"/>
        <v>40152</v>
      </c>
      <c r="AE30" s="46">
        <v>23635</v>
      </c>
      <c r="AF30" s="47">
        <v>16517</v>
      </c>
      <c r="AG30" s="45">
        <f t="shared" si="23"/>
        <v>277658</v>
      </c>
      <c r="AH30" s="46">
        <v>271450</v>
      </c>
      <c r="AI30" s="47">
        <v>6208</v>
      </c>
      <c r="AJ30" s="51"/>
      <c r="AK30" s="60">
        <v>0</v>
      </c>
      <c r="AL30" s="61">
        <v>0</v>
      </c>
      <c r="AM30" s="62">
        <v>0</v>
      </c>
      <c r="AN30" s="51"/>
      <c r="AO30" s="59">
        <v>4071323</v>
      </c>
      <c r="AP30" s="43">
        <v>3842324</v>
      </c>
      <c r="AQ30" s="44">
        <v>228999</v>
      </c>
      <c r="AR30" s="45">
        <v>3237376</v>
      </c>
      <c r="AS30" s="46">
        <v>3092071</v>
      </c>
      <c r="AT30" s="47">
        <v>145305</v>
      </c>
      <c r="AU30" s="45">
        <v>833947</v>
      </c>
      <c r="AV30" s="46">
        <v>750253</v>
      </c>
      <c r="AW30" s="47">
        <v>83694</v>
      </c>
      <c r="AX30" s="49">
        <v>0</v>
      </c>
      <c r="AY30" s="50">
        <v>0</v>
      </c>
      <c r="AZ30" s="48">
        <v>0</v>
      </c>
      <c r="BA30" s="49">
        <v>0</v>
      </c>
      <c r="BB30" s="50">
        <v>0</v>
      </c>
      <c r="BC30" s="48">
        <v>0</v>
      </c>
      <c r="BD30" s="49">
        <v>0</v>
      </c>
      <c r="BE30" s="50">
        <v>0</v>
      </c>
      <c r="BF30" s="48">
        <v>0</v>
      </c>
      <c r="BG30" s="45">
        <v>3762766</v>
      </c>
      <c r="BH30" s="46">
        <v>3585906</v>
      </c>
      <c r="BI30" s="47">
        <v>176860</v>
      </c>
      <c r="BJ30" s="45">
        <v>2795328</v>
      </c>
      <c r="BK30" s="46">
        <v>2640051</v>
      </c>
      <c r="BL30" s="47">
        <v>155277</v>
      </c>
      <c r="BM30" s="45">
        <v>967438</v>
      </c>
      <c r="BN30" s="46">
        <v>945855</v>
      </c>
      <c r="BO30" s="47">
        <v>21583</v>
      </c>
      <c r="BP30" s="49">
        <f t="shared" si="24"/>
        <v>0</v>
      </c>
      <c r="BQ30" s="50">
        <v>0</v>
      </c>
      <c r="BR30" s="48">
        <v>0</v>
      </c>
      <c r="BS30" s="45">
        <v>308557</v>
      </c>
      <c r="BT30" s="46">
        <v>256418</v>
      </c>
      <c r="BU30" s="47">
        <v>52139</v>
      </c>
      <c r="BV30" s="45">
        <v>1443</v>
      </c>
      <c r="BW30" s="46">
        <v>1276</v>
      </c>
      <c r="BX30" s="47">
        <v>167</v>
      </c>
      <c r="BY30" s="45">
        <v>3647342</v>
      </c>
      <c r="BZ30" s="46">
        <v>3461790</v>
      </c>
      <c r="CA30" s="47">
        <v>185552</v>
      </c>
      <c r="CB30" s="45">
        <v>423981</v>
      </c>
      <c r="CC30" s="46">
        <v>380534</v>
      </c>
      <c r="CD30" s="47">
        <v>43447</v>
      </c>
      <c r="CE30" s="55"/>
      <c r="CF30" s="60">
        <v>0</v>
      </c>
      <c r="CG30" s="61">
        <v>0</v>
      </c>
      <c r="CH30" s="62">
        <v>0</v>
      </c>
      <c r="CI30" s="56"/>
      <c r="CJ30" s="60">
        <v>0</v>
      </c>
      <c r="CK30" s="61">
        <v>0</v>
      </c>
      <c r="CL30" s="62">
        <v>0</v>
      </c>
      <c r="CM30" s="55"/>
      <c r="CN30" s="60">
        <v>0</v>
      </c>
      <c r="CO30" s="61">
        <v>0</v>
      </c>
      <c r="CP30" s="62">
        <v>0</v>
      </c>
      <c r="CQ30" s="55"/>
      <c r="CR30" s="59">
        <f t="shared" si="25"/>
        <v>8928902</v>
      </c>
      <c r="CS30" s="43">
        <v>5237021</v>
      </c>
      <c r="CT30" s="44">
        <v>3691881</v>
      </c>
      <c r="CU30" s="51"/>
      <c r="CV30" s="45">
        <v>343357</v>
      </c>
      <c r="CW30" s="46">
        <v>320011</v>
      </c>
      <c r="CX30" s="47">
        <v>23346</v>
      </c>
      <c r="CY30" s="45">
        <v>2213762</v>
      </c>
      <c r="CZ30" s="46">
        <v>1687504</v>
      </c>
      <c r="DA30" s="47">
        <v>526258</v>
      </c>
      <c r="DB30" s="45">
        <v>5999</v>
      </c>
      <c r="DC30" s="50">
        <v>0</v>
      </c>
      <c r="DD30" s="57">
        <v>5999</v>
      </c>
    </row>
    <row r="31" spans="1:108" s="58" customFormat="1" ht="12.75" x14ac:dyDescent="0.2">
      <c r="A31" s="39"/>
      <c r="B31" s="38" t="s">
        <v>10</v>
      </c>
      <c r="C31" s="59">
        <f t="shared" si="14"/>
        <v>4789896</v>
      </c>
      <c r="D31" s="43">
        <v>1426852</v>
      </c>
      <c r="E31" s="44">
        <v>3363044</v>
      </c>
      <c r="F31" s="45">
        <f t="shared" si="15"/>
        <v>2817895</v>
      </c>
      <c r="G31" s="46">
        <v>1167186</v>
      </c>
      <c r="H31" s="47">
        <v>1650709</v>
      </c>
      <c r="I31" s="45">
        <f t="shared" si="16"/>
        <v>1972001</v>
      </c>
      <c r="J31" s="46">
        <v>259666</v>
      </c>
      <c r="K31" s="47">
        <v>1712335</v>
      </c>
      <c r="L31" s="45">
        <f t="shared" si="17"/>
        <v>270069</v>
      </c>
      <c r="M31" s="46">
        <v>94004</v>
      </c>
      <c r="N31" s="47">
        <v>176065</v>
      </c>
      <c r="O31" s="45">
        <f t="shared" si="18"/>
        <v>1701932</v>
      </c>
      <c r="P31" s="46">
        <v>165662</v>
      </c>
      <c r="Q31" s="47">
        <v>1536270</v>
      </c>
      <c r="R31" s="45">
        <f t="shared" si="19"/>
        <v>36525</v>
      </c>
      <c r="S31" s="46">
        <v>32456</v>
      </c>
      <c r="T31" s="47">
        <v>4069</v>
      </c>
      <c r="U31" s="45">
        <f t="shared" si="20"/>
        <v>4337</v>
      </c>
      <c r="V31" s="46">
        <v>4337</v>
      </c>
      <c r="W31" s="48">
        <v>0</v>
      </c>
      <c r="X31" s="45">
        <f t="shared" si="21"/>
        <v>1931139</v>
      </c>
      <c r="Y31" s="46">
        <v>222873</v>
      </c>
      <c r="Z31" s="47">
        <v>1708266</v>
      </c>
      <c r="AA31" s="49">
        <f t="shared" si="7"/>
        <v>0</v>
      </c>
      <c r="AB31" s="50">
        <v>0</v>
      </c>
      <c r="AC31" s="48">
        <v>0</v>
      </c>
      <c r="AD31" s="45">
        <f t="shared" si="22"/>
        <v>33186</v>
      </c>
      <c r="AE31" s="46">
        <v>16739</v>
      </c>
      <c r="AF31" s="47">
        <v>16447</v>
      </c>
      <c r="AG31" s="45">
        <f t="shared" si="23"/>
        <v>278385</v>
      </c>
      <c r="AH31" s="46">
        <v>272324</v>
      </c>
      <c r="AI31" s="47">
        <v>6061</v>
      </c>
      <c r="AJ31" s="51"/>
      <c r="AK31" s="60">
        <v>0</v>
      </c>
      <c r="AL31" s="61">
        <v>0</v>
      </c>
      <c r="AM31" s="62">
        <v>0</v>
      </c>
      <c r="AN31" s="51"/>
      <c r="AO31" s="59">
        <v>4152016</v>
      </c>
      <c r="AP31" s="43">
        <v>3933860</v>
      </c>
      <c r="AQ31" s="44">
        <v>218156</v>
      </c>
      <c r="AR31" s="45">
        <v>3302576</v>
      </c>
      <c r="AS31" s="46">
        <v>3161644</v>
      </c>
      <c r="AT31" s="47">
        <v>140932</v>
      </c>
      <c r="AU31" s="45">
        <v>849440</v>
      </c>
      <c r="AV31" s="46">
        <v>772216</v>
      </c>
      <c r="AW31" s="47">
        <v>77224</v>
      </c>
      <c r="AX31" s="49">
        <v>0</v>
      </c>
      <c r="AY31" s="50">
        <v>0</v>
      </c>
      <c r="AZ31" s="48">
        <v>0</v>
      </c>
      <c r="BA31" s="49">
        <v>0</v>
      </c>
      <c r="BB31" s="50">
        <v>0</v>
      </c>
      <c r="BC31" s="48">
        <v>0</v>
      </c>
      <c r="BD31" s="49">
        <v>0</v>
      </c>
      <c r="BE31" s="50">
        <v>0</v>
      </c>
      <c r="BF31" s="48">
        <v>0</v>
      </c>
      <c r="BG31" s="45">
        <v>3823071</v>
      </c>
      <c r="BH31" s="46">
        <v>3654365</v>
      </c>
      <c r="BI31" s="47">
        <v>168706</v>
      </c>
      <c r="BJ31" s="45">
        <v>2834949</v>
      </c>
      <c r="BK31" s="46">
        <v>2687571</v>
      </c>
      <c r="BL31" s="47">
        <v>147378</v>
      </c>
      <c r="BM31" s="45">
        <v>988122</v>
      </c>
      <c r="BN31" s="46">
        <v>966794</v>
      </c>
      <c r="BO31" s="47">
        <v>21328</v>
      </c>
      <c r="BP31" s="49">
        <f t="shared" si="24"/>
        <v>0</v>
      </c>
      <c r="BQ31" s="50">
        <v>0</v>
      </c>
      <c r="BR31" s="48">
        <v>0</v>
      </c>
      <c r="BS31" s="45">
        <v>328945</v>
      </c>
      <c r="BT31" s="46">
        <v>279495</v>
      </c>
      <c r="BU31" s="47">
        <v>49450</v>
      </c>
      <c r="BV31" s="45">
        <v>1458</v>
      </c>
      <c r="BW31" s="46">
        <v>1324</v>
      </c>
      <c r="BX31" s="47">
        <v>134</v>
      </c>
      <c r="BY31" s="45">
        <v>3712770</v>
      </c>
      <c r="BZ31" s="46">
        <v>3534646</v>
      </c>
      <c r="CA31" s="47">
        <v>178124</v>
      </c>
      <c r="CB31" s="45">
        <v>439246</v>
      </c>
      <c r="CC31" s="46">
        <v>399214</v>
      </c>
      <c r="CD31" s="47">
        <v>40032</v>
      </c>
      <c r="CE31" s="55"/>
      <c r="CF31" s="60">
        <v>0</v>
      </c>
      <c r="CG31" s="61">
        <v>0</v>
      </c>
      <c r="CH31" s="62">
        <v>0</v>
      </c>
      <c r="CI31" s="56"/>
      <c r="CJ31" s="60">
        <v>0</v>
      </c>
      <c r="CK31" s="61">
        <v>0</v>
      </c>
      <c r="CL31" s="62">
        <v>0</v>
      </c>
      <c r="CM31" s="55"/>
      <c r="CN31" s="60">
        <v>0</v>
      </c>
      <c r="CO31" s="61">
        <v>0</v>
      </c>
      <c r="CP31" s="62">
        <v>0</v>
      </c>
      <c r="CQ31" s="55"/>
      <c r="CR31" s="59">
        <f t="shared" si="25"/>
        <v>8941912</v>
      </c>
      <c r="CS31" s="43">
        <v>5360712</v>
      </c>
      <c r="CT31" s="44">
        <v>3581200</v>
      </c>
      <c r="CU31" s="51"/>
      <c r="CV31" s="45">
        <v>321901</v>
      </c>
      <c r="CW31" s="46">
        <v>307308</v>
      </c>
      <c r="CX31" s="47">
        <v>14593</v>
      </c>
      <c r="CY31" s="45">
        <v>2125650</v>
      </c>
      <c r="CZ31" s="46">
        <v>1610790</v>
      </c>
      <c r="DA31" s="47">
        <v>514860</v>
      </c>
      <c r="DB31" s="45">
        <v>6548</v>
      </c>
      <c r="DC31" s="50">
        <v>0</v>
      </c>
      <c r="DD31" s="57">
        <v>6548</v>
      </c>
    </row>
    <row r="32" spans="1:108" s="58" customFormat="1" ht="12.75" x14ac:dyDescent="0.2">
      <c r="A32" s="39"/>
      <c r="B32" s="38" t="s">
        <v>11</v>
      </c>
      <c r="C32" s="59">
        <f t="shared" si="14"/>
        <v>4884197</v>
      </c>
      <c r="D32" s="43">
        <v>1455704</v>
      </c>
      <c r="E32" s="44">
        <v>3428493</v>
      </c>
      <c r="F32" s="45">
        <f t="shared" si="15"/>
        <v>2835118</v>
      </c>
      <c r="G32" s="46">
        <v>1158627</v>
      </c>
      <c r="H32" s="47">
        <v>1676491</v>
      </c>
      <c r="I32" s="45">
        <f t="shared" si="16"/>
        <v>2049079</v>
      </c>
      <c r="J32" s="46">
        <v>297077</v>
      </c>
      <c r="K32" s="47">
        <v>1752002</v>
      </c>
      <c r="L32" s="45">
        <f t="shared" si="17"/>
        <v>314276</v>
      </c>
      <c r="M32" s="46">
        <v>116991</v>
      </c>
      <c r="N32" s="47">
        <v>197285</v>
      </c>
      <c r="O32" s="45">
        <f t="shared" si="18"/>
        <v>1734803</v>
      </c>
      <c r="P32" s="46">
        <v>180086</v>
      </c>
      <c r="Q32" s="47">
        <v>1554717</v>
      </c>
      <c r="R32" s="45">
        <f t="shared" si="19"/>
        <v>40211</v>
      </c>
      <c r="S32" s="46">
        <v>35689</v>
      </c>
      <c r="T32" s="47">
        <v>4522</v>
      </c>
      <c r="U32" s="45">
        <f t="shared" si="20"/>
        <v>4570</v>
      </c>
      <c r="V32" s="46">
        <v>4570</v>
      </c>
      <c r="W32" s="48">
        <v>0</v>
      </c>
      <c r="X32" s="45">
        <f t="shared" si="21"/>
        <v>2004298</v>
      </c>
      <c r="Y32" s="46">
        <v>256818</v>
      </c>
      <c r="Z32" s="47">
        <v>1747480</v>
      </c>
      <c r="AA32" s="49">
        <f t="shared" si="7"/>
        <v>0</v>
      </c>
      <c r="AB32" s="50">
        <v>0</v>
      </c>
      <c r="AC32" s="48">
        <v>0</v>
      </c>
      <c r="AD32" s="45">
        <f t="shared" si="22"/>
        <v>27083</v>
      </c>
      <c r="AE32" s="46">
        <v>9513</v>
      </c>
      <c r="AF32" s="47">
        <v>17570</v>
      </c>
      <c r="AG32" s="45">
        <f t="shared" si="23"/>
        <v>258393</v>
      </c>
      <c r="AH32" s="46">
        <v>252397</v>
      </c>
      <c r="AI32" s="47">
        <v>5996</v>
      </c>
      <c r="AJ32" s="51"/>
      <c r="AK32" s="60">
        <v>0</v>
      </c>
      <c r="AL32" s="61">
        <v>0</v>
      </c>
      <c r="AM32" s="62">
        <v>0</v>
      </c>
      <c r="AN32" s="51"/>
      <c r="AO32" s="59">
        <v>3997595</v>
      </c>
      <c r="AP32" s="43">
        <v>3767023</v>
      </c>
      <c r="AQ32" s="44">
        <v>230572</v>
      </c>
      <c r="AR32" s="45">
        <v>3196693</v>
      </c>
      <c r="AS32" s="46">
        <v>3045794</v>
      </c>
      <c r="AT32" s="47">
        <v>150899</v>
      </c>
      <c r="AU32" s="45">
        <v>800902</v>
      </c>
      <c r="AV32" s="46">
        <v>721229</v>
      </c>
      <c r="AW32" s="47">
        <v>79673</v>
      </c>
      <c r="AX32" s="49">
        <v>0</v>
      </c>
      <c r="AY32" s="50">
        <v>0</v>
      </c>
      <c r="AZ32" s="48">
        <v>0</v>
      </c>
      <c r="BA32" s="49">
        <v>0</v>
      </c>
      <c r="BB32" s="50">
        <v>0</v>
      </c>
      <c r="BC32" s="48">
        <v>0</v>
      </c>
      <c r="BD32" s="49">
        <v>0</v>
      </c>
      <c r="BE32" s="50">
        <v>0</v>
      </c>
      <c r="BF32" s="48">
        <v>0</v>
      </c>
      <c r="BG32" s="45">
        <v>3629644</v>
      </c>
      <c r="BH32" s="46">
        <v>3451372</v>
      </c>
      <c r="BI32" s="47">
        <v>178272</v>
      </c>
      <c r="BJ32" s="45">
        <v>2640054</v>
      </c>
      <c r="BK32" s="46">
        <v>2486496</v>
      </c>
      <c r="BL32" s="47">
        <v>153558</v>
      </c>
      <c r="BM32" s="45">
        <v>989590</v>
      </c>
      <c r="BN32" s="46">
        <v>964876</v>
      </c>
      <c r="BO32" s="47">
        <v>24714</v>
      </c>
      <c r="BP32" s="49">
        <f t="shared" si="24"/>
        <v>0</v>
      </c>
      <c r="BQ32" s="50">
        <v>0</v>
      </c>
      <c r="BR32" s="48">
        <v>0</v>
      </c>
      <c r="BS32" s="45">
        <v>367951</v>
      </c>
      <c r="BT32" s="46">
        <v>315651</v>
      </c>
      <c r="BU32" s="47">
        <v>52300</v>
      </c>
      <c r="BV32" s="45">
        <v>1513</v>
      </c>
      <c r="BW32" s="46">
        <v>1359</v>
      </c>
      <c r="BX32" s="47">
        <v>154</v>
      </c>
      <c r="BY32" s="45">
        <v>3574035</v>
      </c>
      <c r="BZ32" s="46">
        <v>3387305</v>
      </c>
      <c r="CA32" s="47">
        <v>186730</v>
      </c>
      <c r="CB32" s="45">
        <v>423560</v>
      </c>
      <c r="CC32" s="46">
        <v>379718</v>
      </c>
      <c r="CD32" s="47">
        <v>43842</v>
      </c>
      <c r="CE32" s="55"/>
      <c r="CF32" s="60">
        <v>0</v>
      </c>
      <c r="CG32" s="61">
        <v>0</v>
      </c>
      <c r="CH32" s="62">
        <v>0</v>
      </c>
      <c r="CI32" s="56"/>
      <c r="CJ32" s="60">
        <v>0</v>
      </c>
      <c r="CK32" s="61">
        <v>0</v>
      </c>
      <c r="CL32" s="62">
        <v>0</v>
      </c>
      <c r="CM32" s="55"/>
      <c r="CN32" s="60">
        <v>0</v>
      </c>
      <c r="CO32" s="61">
        <v>0</v>
      </c>
      <c r="CP32" s="62">
        <v>0</v>
      </c>
      <c r="CQ32" s="55"/>
      <c r="CR32" s="59">
        <f t="shared" si="25"/>
        <v>8881792</v>
      </c>
      <c r="CS32" s="43">
        <f>D32+AL32+AP32+CG32+CK32+CO32</f>
        <v>5222727</v>
      </c>
      <c r="CT32" s="44">
        <f>E32+AM32+AQ32+CH32+CL32+CP32</f>
        <v>3659065</v>
      </c>
      <c r="CU32" s="51"/>
      <c r="CV32" s="45">
        <v>315089</v>
      </c>
      <c r="CW32" s="46">
        <v>300970</v>
      </c>
      <c r="CX32" s="47">
        <v>14119</v>
      </c>
      <c r="CY32" s="45">
        <v>2173111</v>
      </c>
      <c r="CZ32" s="46">
        <v>1635360</v>
      </c>
      <c r="DA32" s="47">
        <v>537751</v>
      </c>
      <c r="DB32" s="45">
        <v>5748</v>
      </c>
      <c r="DC32" s="50">
        <v>0</v>
      </c>
      <c r="DD32" s="57">
        <v>5748</v>
      </c>
    </row>
    <row r="33" spans="1:164" s="58" customFormat="1" ht="12.75" x14ac:dyDescent="0.2">
      <c r="A33" s="39"/>
      <c r="B33" s="38" t="s">
        <v>12</v>
      </c>
      <c r="C33" s="59">
        <f t="shared" si="14"/>
        <v>4948059</v>
      </c>
      <c r="D33" s="43">
        <v>1454723</v>
      </c>
      <c r="E33" s="44">
        <v>3493336</v>
      </c>
      <c r="F33" s="45">
        <f t="shared" si="15"/>
        <v>2836177</v>
      </c>
      <c r="G33" s="46">
        <v>1165528</v>
      </c>
      <c r="H33" s="47">
        <v>1670649</v>
      </c>
      <c r="I33" s="45">
        <f t="shared" si="16"/>
        <v>2111882</v>
      </c>
      <c r="J33" s="46">
        <v>289195</v>
      </c>
      <c r="K33" s="47">
        <v>1822687</v>
      </c>
      <c r="L33" s="45">
        <f t="shared" si="17"/>
        <v>269611</v>
      </c>
      <c r="M33" s="46">
        <v>93576</v>
      </c>
      <c r="N33" s="47">
        <v>176035</v>
      </c>
      <c r="O33" s="45">
        <f t="shared" si="18"/>
        <v>1842271</v>
      </c>
      <c r="P33" s="46">
        <v>195619</v>
      </c>
      <c r="Q33" s="47">
        <v>1646652</v>
      </c>
      <c r="R33" s="45">
        <f t="shared" si="19"/>
        <v>45327</v>
      </c>
      <c r="S33" s="46">
        <v>39814</v>
      </c>
      <c r="T33" s="47">
        <v>5513</v>
      </c>
      <c r="U33" s="45">
        <f t="shared" si="20"/>
        <v>4510</v>
      </c>
      <c r="V33" s="46">
        <v>4510</v>
      </c>
      <c r="W33" s="48">
        <v>0</v>
      </c>
      <c r="X33" s="45">
        <f t="shared" si="21"/>
        <v>2062045</v>
      </c>
      <c r="Y33" s="46">
        <v>244871</v>
      </c>
      <c r="Z33" s="47">
        <v>1817174</v>
      </c>
      <c r="AA33" s="49">
        <f t="shared" si="7"/>
        <v>0</v>
      </c>
      <c r="AB33" s="50">
        <v>0</v>
      </c>
      <c r="AC33" s="48">
        <v>0</v>
      </c>
      <c r="AD33" s="45">
        <f t="shared" si="22"/>
        <v>19034</v>
      </c>
      <c r="AE33" s="46">
        <v>6270</v>
      </c>
      <c r="AF33" s="47">
        <v>12764</v>
      </c>
      <c r="AG33" s="45">
        <f t="shared" si="23"/>
        <v>302866</v>
      </c>
      <c r="AH33" s="46">
        <v>296762</v>
      </c>
      <c r="AI33" s="47">
        <v>6104</v>
      </c>
      <c r="AJ33" s="51"/>
      <c r="AK33" s="60">
        <v>0</v>
      </c>
      <c r="AL33" s="61">
        <v>0</v>
      </c>
      <c r="AM33" s="62">
        <v>0</v>
      </c>
      <c r="AN33" s="51"/>
      <c r="AO33" s="59">
        <v>4312376</v>
      </c>
      <c r="AP33" s="43">
        <v>4063358</v>
      </c>
      <c r="AQ33" s="44">
        <v>249018</v>
      </c>
      <c r="AR33" s="45">
        <v>3445726</v>
      </c>
      <c r="AS33" s="46">
        <v>3283382</v>
      </c>
      <c r="AT33" s="47">
        <v>162344</v>
      </c>
      <c r="AU33" s="45">
        <v>866650</v>
      </c>
      <c r="AV33" s="46">
        <v>779976</v>
      </c>
      <c r="AW33" s="47">
        <v>86674</v>
      </c>
      <c r="AX33" s="49">
        <v>0</v>
      </c>
      <c r="AY33" s="50">
        <v>0</v>
      </c>
      <c r="AZ33" s="48">
        <v>0</v>
      </c>
      <c r="BA33" s="49">
        <v>0</v>
      </c>
      <c r="BB33" s="50">
        <v>0</v>
      </c>
      <c r="BC33" s="48">
        <v>0</v>
      </c>
      <c r="BD33" s="49">
        <v>0</v>
      </c>
      <c r="BE33" s="50">
        <v>0</v>
      </c>
      <c r="BF33" s="48">
        <v>0</v>
      </c>
      <c r="BG33" s="45">
        <v>3942597</v>
      </c>
      <c r="BH33" s="46">
        <v>3749484</v>
      </c>
      <c r="BI33" s="47">
        <v>193113</v>
      </c>
      <c r="BJ33" s="45">
        <v>2821437</v>
      </c>
      <c r="BK33" s="46">
        <v>2658317</v>
      </c>
      <c r="BL33" s="47">
        <v>163120</v>
      </c>
      <c r="BM33" s="45">
        <v>1121160</v>
      </c>
      <c r="BN33" s="46">
        <v>1091167</v>
      </c>
      <c r="BO33" s="47">
        <v>29993</v>
      </c>
      <c r="BP33" s="49">
        <f t="shared" si="24"/>
        <v>0</v>
      </c>
      <c r="BQ33" s="50">
        <v>0</v>
      </c>
      <c r="BR33" s="48">
        <v>0</v>
      </c>
      <c r="BS33" s="45">
        <v>369779</v>
      </c>
      <c r="BT33" s="46">
        <v>313874</v>
      </c>
      <c r="BU33" s="47">
        <v>55905</v>
      </c>
      <c r="BV33" s="45">
        <v>1597</v>
      </c>
      <c r="BW33" s="46">
        <v>1431</v>
      </c>
      <c r="BX33" s="47">
        <v>166</v>
      </c>
      <c r="BY33" s="45">
        <v>3840789</v>
      </c>
      <c r="BZ33" s="46">
        <v>3641674</v>
      </c>
      <c r="CA33" s="47">
        <v>199115</v>
      </c>
      <c r="CB33" s="45">
        <v>471587</v>
      </c>
      <c r="CC33" s="46">
        <v>421684</v>
      </c>
      <c r="CD33" s="47">
        <v>49903</v>
      </c>
      <c r="CE33" s="55"/>
      <c r="CF33" s="60">
        <v>0</v>
      </c>
      <c r="CG33" s="61">
        <v>0</v>
      </c>
      <c r="CH33" s="62">
        <v>0</v>
      </c>
      <c r="CI33" s="56"/>
      <c r="CJ33" s="60">
        <v>0</v>
      </c>
      <c r="CK33" s="61">
        <v>0</v>
      </c>
      <c r="CL33" s="62">
        <v>0</v>
      </c>
      <c r="CM33" s="55"/>
      <c r="CN33" s="60">
        <v>0</v>
      </c>
      <c r="CO33" s="61">
        <v>0</v>
      </c>
      <c r="CP33" s="62">
        <v>0</v>
      </c>
      <c r="CQ33" s="55"/>
      <c r="CR33" s="59">
        <f t="shared" si="25"/>
        <v>9260435</v>
      </c>
      <c r="CS33" s="43">
        <v>5518081</v>
      </c>
      <c r="CT33" s="44">
        <v>3742354</v>
      </c>
      <c r="CU33" s="51"/>
      <c r="CV33" s="45">
        <v>329226</v>
      </c>
      <c r="CW33" s="46">
        <v>315691</v>
      </c>
      <c r="CX33" s="47">
        <v>13535</v>
      </c>
      <c r="CY33" s="45">
        <v>2172864</v>
      </c>
      <c r="CZ33" s="46">
        <v>1651008</v>
      </c>
      <c r="DA33" s="47">
        <v>521856</v>
      </c>
      <c r="DB33" s="45">
        <v>6133</v>
      </c>
      <c r="DC33" s="50">
        <v>0</v>
      </c>
      <c r="DD33" s="57">
        <v>6133</v>
      </c>
    </row>
    <row r="34" spans="1:164" s="58" customFormat="1" ht="12.75" x14ac:dyDescent="0.2">
      <c r="A34" s="39"/>
      <c r="B34" s="38" t="s">
        <v>90</v>
      </c>
      <c r="C34" s="59">
        <f t="shared" si="14"/>
        <v>4927669</v>
      </c>
      <c r="D34" s="43">
        <v>1386470</v>
      </c>
      <c r="E34" s="44">
        <v>3541199</v>
      </c>
      <c r="F34" s="45">
        <f t="shared" si="15"/>
        <v>2777964</v>
      </c>
      <c r="G34" s="46">
        <v>1086821</v>
      </c>
      <c r="H34" s="47">
        <v>1691143</v>
      </c>
      <c r="I34" s="45">
        <f t="shared" si="16"/>
        <v>2149705</v>
      </c>
      <c r="J34" s="46">
        <v>299649</v>
      </c>
      <c r="K34" s="47">
        <v>1850056</v>
      </c>
      <c r="L34" s="45">
        <f t="shared" si="17"/>
        <v>279679</v>
      </c>
      <c r="M34" s="46">
        <v>103608</v>
      </c>
      <c r="N34" s="47">
        <v>176071</v>
      </c>
      <c r="O34" s="45">
        <f t="shared" si="18"/>
        <v>1870026</v>
      </c>
      <c r="P34" s="46">
        <v>196041</v>
      </c>
      <c r="Q34" s="47">
        <v>1673985</v>
      </c>
      <c r="R34" s="45">
        <f t="shared" si="19"/>
        <v>48171</v>
      </c>
      <c r="S34" s="46">
        <v>42516</v>
      </c>
      <c r="T34" s="47">
        <v>5655</v>
      </c>
      <c r="U34" s="45">
        <f t="shared" si="20"/>
        <v>4766</v>
      </c>
      <c r="V34" s="46">
        <v>4766</v>
      </c>
      <c r="W34" s="48">
        <v>0</v>
      </c>
      <c r="X34" s="45">
        <f t="shared" si="21"/>
        <v>2096768</v>
      </c>
      <c r="Y34" s="46">
        <v>252367</v>
      </c>
      <c r="Z34" s="47">
        <v>1844401</v>
      </c>
      <c r="AA34" s="49">
        <f t="shared" si="7"/>
        <v>0</v>
      </c>
      <c r="AB34" s="50">
        <v>0</v>
      </c>
      <c r="AC34" s="48">
        <v>0</v>
      </c>
      <c r="AD34" s="45">
        <f t="shared" si="22"/>
        <v>17645</v>
      </c>
      <c r="AE34" s="46">
        <v>6984</v>
      </c>
      <c r="AF34" s="47">
        <v>10661</v>
      </c>
      <c r="AG34" s="45">
        <f t="shared" si="23"/>
        <v>279769</v>
      </c>
      <c r="AH34" s="46">
        <v>273535</v>
      </c>
      <c r="AI34" s="47">
        <v>6234</v>
      </c>
      <c r="AJ34" s="51"/>
      <c r="AK34" s="60">
        <v>0</v>
      </c>
      <c r="AL34" s="61">
        <v>0</v>
      </c>
      <c r="AM34" s="62">
        <v>0</v>
      </c>
      <c r="AN34" s="51"/>
      <c r="AO34" s="59">
        <v>4352208</v>
      </c>
      <c r="AP34" s="43">
        <v>4094128</v>
      </c>
      <c r="AQ34" s="44">
        <v>258080</v>
      </c>
      <c r="AR34" s="45">
        <v>3507832</v>
      </c>
      <c r="AS34" s="46">
        <v>3337444</v>
      </c>
      <c r="AT34" s="47">
        <v>170388</v>
      </c>
      <c r="AU34" s="45">
        <v>844376</v>
      </c>
      <c r="AV34" s="46">
        <v>756684</v>
      </c>
      <c r="AW34" s="47">
        <v>87692</v>
      </c>
      <c r="AX34" s="49">
        <v>0</v>
      </c>
      <c r="AY34" s="50">
        <v>0</v>
      </c>
      <c r="AZ34" s="48">
        <v>0</v>
      </c>
      <c r="BA34" s="49">
        <v>0</v>
      </c>
      <c r="BB34" s="50">
        <v>0</v>
      </c>
      <c r="BC34" s="48">
        <v>0</v>
      </c>
      <c r="BD34" s="49">
        <v>0</v>
      </c>
      <c r="BE34" s="50">
        <v>0</v>
      </c>
      <c r="BF34" s="48">
        <v>0</v>
      </c>
      <c r="BG34" s="45">
        <v>3934211</v>
      </c>
      <c r="BH34" s="46">
        <v>3736026</v>
      </c>
      <c r="BI34" s="47">
        <v>198185</v>
      </c>
      <c r="BJ34" s="45">
        <v>2793355</v>
      </c>
      <c r="BK34" s="46">
        <v>2627276</v>
      </c>
      <c r="BL34" s="47">
        <v>166079</v>
      </c>
      <c r="BM34" s="45">
        <v>1140856</v>
      </c>
      <c r="BN34" s="46">
        <v>1108750</v>
      </c>
      <c r="BO34" s="47">
        <v>32106</v>
      </c>
      <c r="BP34" s="49">
        <f t="shared" si="24"/>
        <v>0</v>
      </c>
      <c r="BQ34" s="50">
        <v>0</v>
      </c>
      <c r="BR34" s="48">
        <v>0</v>
      </c>
      <c r="BS34" s="45">
        <v>417997</v>
      </c>
      <c r="BT34" s="46">
        <v>358102</v>
      </c>
      <c r="BU34" s="47">
        <v>59895</v>
      </c>
      <c r="BV34" s="45">
        <v>1483</v>
      </c>
      <c r="BW34" s="46">
        <v>1308</v>
      </c>
      <c r="BX34" s="47">
        <v>175</v>
      </c>
      <c r="BY34" s="45">
        <v>3861193</v>
      </c>
      <c r="BZ34" s="46">
        <v>3650699</v>
      </c>
      <c r="CA34" s="47">
        <v>210494</v>
      </c>
      <c r="CB34" s="45">
        <v>491015</v>
      </c>
      <c r="CC34" s="46">
        <v>443429</v>
      </c>
      <c r="CD34" s="47">
        <v>47586</v>
      </c>
      <c r="CE34" s="55"/>
      <c r="CF34" s="60">
        <v>0</v>
      </c>
      <c r="CG34" s="61">
        <v>0</v>
      </c>
      <c r="CH34" s="62">
        <v>0</v>
      </c>
      <c r="CI34" s="56"/>
      <c r="CJ34" s="60">
        <v>0</v>
      </c>
      <c r="CK34" s="61">
        <v>0</v>
      </c>
      <c r="CL34" s="62">
        <v>0</v>
      </c>
      <c r="CM34" s="55"/>
      <c r="CN34" s="60">
        <v>0</v>
      </c>
      <c r="CO34" s="61">
        <v>0</v>
      </c>
      <c r="CP34" s="62">
        <v>0</v>
      </c>
      <c r="CQ34" s="55"/>
      <c r="CR34" s="59">
        <f t="shared" si="25"/>
        <v>9279877</v>
      </c>
      <c r="CS34" s="43">
        <v>5480598</v>
      </c>
      <c r="CT34" s="44">
        <v>3799279</v>
      </c>
      <c r="CU34" s="51"/>
      <c r="CV34" s="45">
        <v>316180</v>
      </c>
      <c r="CW34" s="46">
        <v>303394</v>
      </c>
      <c r="CX34" s="47">
        <v>12786</v>
      </c>
      <c r="CY34" s="45">
        <v>2165596</v>
      </c>
      <c r="CZ34" s="46">
        <v>1642387</v>
      </c>
      <c r="DA34" s="47">
        <v>523209</v>
      </c>
      <c r="DB34" s="45">
        <v>6405</v>
      </c>
      <c r="DC34" s="50">
        <v>0</v>
      </c>
      <c r="DD34" s="57">
        <v>6405</v>
      </c>
    </row>
    <row r="35" spans="1:164" s="58" customFormat="1" ht="13.5" thickBot="1" x14ac:dyDescent="0.25">
      <c r="A35" s="40"/>
      <c r="B35" s="41" t="s">
        <v>13</v>
      </c>
      <c r="C35" s="63">
        <f t="shared" si="14"/>
        <v>5899110</v>
      </c>
      <c r="D35" s="64">
        <v>1629086</v>
      </c>
      <c r="E35" s="65">
        <v>4270024</v>
      </c>
      <c r="F35" s="66">
        <f t="shared" si="15"/>
        <v>3216151</v>
      </c>
      <c r="G35" s="67">
        <v>1220649</v>
      </c>
      <c r="H35" s="68">
        <v>1995502</v>
      </c>
      <c r="I35" s="66">
        <f t="shared" si="16"/>
        <v>2682959</v>
      </c>
      <c r="J35" s="67">
        <v>408437</v>
      </c>
      <c r="K35" s="68">
        <v>2274522</v>
      </c>
      <c r="L35" s="66">
        <f t="shared" si="17"/>
        <v>431812</v>
      </c>
      <c r="M35" s="67">
        <v>195591</v>
      </c>
      <c r="N35" s="68">
        <v>236221</v>
      </c>
      <c r="O35" s="66">
        <f t="shared" si="18"/>
        <v>2251147</v>
      </c>
      <c r="P35" s="67">
        <v>212846</v>
      </c>
      <c r="Q35" s="68">
        <v>2038301</v>
      </c>
      <c r="R35" s="66">
        <f t="shared" si="19"/>
        <v>54896</v>
      </c>
      <c r="S35" s="67">
        <v>47925</v>
      </c>
      <c r="T35" s="68">
        <v>6971</v>
      </c>
      <c r="U35" s="66">
        <f t="shared" si="20"/>
        <v>4911</v>
      </c>
      <c r="V35" s="67">
        <v>4911</v>
      </c>
      <c r="W35" s="69">
        <v>0</v>
      </c>
      <c r="X35" s="66">
        <f t="shared" si="21"/>
        <v>2623152</v>
      </c>
      <c r="Y35" s="67">
        <v>355601</v>
      </c>
      <c r="Z35" s="68">
        <v>2267551</v>
      </c>
      <c r="AA35" s="70">
        <f t="shared" si="7"/>
        <v>0</v>
      </c>
      <c r="AB35" s="71">
        <v>0</v>
      </c>
      <c r="AC35" s="69">
        <v>0</v>
      </c>
      <c r="AD35" s="66">
        <f t="shared" si="22"/>
        <v>33897</v>
      </c>
      <c r="AE35" s="67">
        <v>15713</v>
      </c>
      <c r="AF35" s="68">
        <v>18184</v>
      </c>
      <c r="AG35" s="66">
        <f t="shared" si="23"/>
        <v>292278</v>
      </c>
      <c r="AH35" s="67">
        <v>286107</v>
      </c>
      <c r="AI35" s="68">
        <v>6171</v>
      </c>
      <c r="AJ35" s="51"/>
      <c r="AK35" s="72">
        <v>0</v>
      </c>
      <c r="AL35" s="73">
        <v>0</v>
      </c>
      <c r="AM35" s="74">
        <v>0</v>
      </c>
      <c r="AN35" s="51"/>
      <c r="AO35" s="63">
        <v>4618652</v>
      </c>
      <c r="AP35" s="64">
        <v>4358858</v>
      </c>
      <c r="AQ35" s="65">
        <v>259794</v>
      </c>
      <c r="AR35" s="66">
        <v>3769102</v>
      </c>
      <c r="AS35" s="67">
        <v>3597081</v>
      </c>
      <c r="AT35" s="68">
        <v>172021</v>
      </c>
      <c r="AU35" s="66">
        <v>849550</v>
      </c>
      <c r="AV35" s="67">
        <v>761777</v>
      </c>
      <c r="AW35" s="68">
        <v>87773</v>
      </c>
      <c r="AX35" s="70">
        <v>0</v>
      </c>
      <c r="AY35" s="71">
        <v>0</v>
      </c>
      <c r="AZ35" s="69">
        <v>0</v>
      </c>
      <c r="BA35" s="70">
        <v>0</v>
      </c>
      <c r="BB35" s="71">
        <v>0</v>
      </c>
      <c r="BC35" s="69">
        <v>0</v>
      </c>
      <c r="BD35" s="70">
        <v>0</v>
      </c>
      <c r="BE35" s="71">
        <v>0</v>
      </c>
      <c r="BF35" s="69">
        <v>0</v>
      </c>
      <c r="BG35" s="66">
        <v>4235966</v>
      </c>
      <c r="BH35" s="67">
        <v>4041228</v>
      </c>
      <c r="BI35" s="68">
        <v>194738</v>
      </c>
      <c r="BJ35" s="66">
        <v>2942306</v>
      </c>
      <c r="BK35" s="67">
        <v>2781038</v>
      </c>
      <c r="BL35" s="68">
        <v>161268</v>
      </c>
      <c r="BM35" s="66">
        <v>1293660</v>
      </c>
      <c r="BN35" s="67">
        <v>1260190</v>
      </c>
      <c r="BO35" s="68">
        <v>33470</v>
      </c>
      <c r="BP35" s="70">
        <f t="shared" si="24"/>
        <v>0</v>
      </c>
      <c r="BQ35" s="71">
        <v>0</v>
      </c>
      <c r="BR35" s="69">
        <v>0</v>
      </c>
      <c r="BS35" s="66">
        <v>382686</v>
      </c>
      <c r="BT35" s="67">
        <v>317630</v>
      </c>
      <c r="BU35" s="68">
        <v>65056</v>
      </c>
      <c r="BV35" s="66">
        <v>1359</v>
      </c>
      <c r="BW35" s="67">
        <v>1259</v>
      </c>
      <c r="BX35" s="68">
        <v>100</v>
      </c>
      <c r="BY35" s="66">
        <v>4172312</v>
      </c>
      <c r="BZ35" s="67">
        <v>3957420</v>
      </c>
      <c r="CA35" s="68">
        <v>214892</v>
      </c>
      <c r="CB35" s="66">
        <v>446340</v>
      </c>
      <c r="CC35" s="67">
        <v>401438</v>
      </c>
      <c r="CD35" s="68">
        <v>44902</v>
      </c>
      <c r="CE35" s="55"/>
      <c r="CF35" s="72">
        <v>0</v>
      </c>
      <c r="CG35" s="73">
        <v>0</v>
      </c>
      <c r="CH35" s="74">
        <v>0</v>
      </c>
      <c r="CI35" s="56"/>
      <c r="CJ35" s="72">
        <v>0</v>
      </c>
      <c r="CK35" s="73">
        <v>0</v>
      </c>
      <c r="CL35" s="74">
        <v>0</v>
      </c>
      <c r="CM35" s="55"/>
      <c r="CN35" s="72">
        <v>0</v>
      </c>
      <c r="CO35" s="73">
        <v>0</v>
      </c>
      <c r="CP35" s="74">
        <v>0</v>
      </c>
      <c r="CQ35" s="55"/>
      <c r="CR35" s="63">
        <f t="shared" si="25"/>
        <v>10517762</v>
      </c>
      <c r="CS35" s="64">
        <v>5987944</v>
      </c>
      <c r="CT35" s="65">
        <v>4529818</v>
      </c>
      <c r="CU35" s="51"/>
      <c r="CV35" s="66">
        <v>352515</v>
      </c>
      <c r="CW35" s="67">
        <v>339431</v>
      </c>
      <c r="CX35" s="68">
        <v>13084</v>
      </c>
      <c r="CY35" s="66">
        <v>2337120</v>
      </c>
      <c r="CZ35" s="67">
        <v>1753823</v>
      </c>
      <c r="DA35" s="68">
        <v>583297</v>
      </c>
      <c r="DB35" s="66">
        <v>5379</v>
      </c>
      <c r="DC35" s="71">
        <v>0</v>
      </c>
      <c r="DD35" s="75">
        <v>5379</v>
      </c>
    </row>
    <row r="36" spans="1:164" s="76" customFormat="1" ht="12.75" x14ac:dyDescent="0.2">
      <c r="A36" s="37">
        <v>2018</v>
      </c>
      <c r="B36" s="38" t="s">
        <v>3</v>
      </c>
      <c r="C36" s="42">
        <f t="shared" si="14"/>
        <v>4305641</v>
      </c>
      <c r="D36" s="43">
        <v>1279844</v>
      </c>
      <c r="E36" s="44">
        <v>3025797</v>
      </c>
      <c r="F36" s="45">
        <f t="shared" si="15"/>
        <v>2540450</v>
      </c>
      <c r="G36" s="46">
        <v>1060560</v>
      </c>
      <c r="H36" s="47">
        <v>1479890</v>
      </c>
      <c r="I36" s="45">
        <f t="shared" si="16"/>
        <v>1765191</v>
      </c>
      <c r="J36" s="46">
        <v>219284</v>
      </c>
      <c r="K36" s="47">
        <v>1545907</v>
      </c>
      <c r="L36" s="45">
        <f t="shared" si="17"/>
        <v>183748</v>
      </c>
      <c r="M36" s="46">
        <v>36670</v>
      </c>
      <c r="N36" s="47">
        <v>147078</v>
      </c>
      <c r="O36" s="45">
        <f t="shared" si="18"/>
        <v>1581443</v>
      </c>
      <c r="P36" s="46">
        <v>182614</v>
      </c>
      <c r="Q36" s="47">
        <v>1398829</v>
      </c>
      <c r="R36" s="45">
        <f t="shared" si="19"/>
        <v>48298</v>
      </c>
      <c r="S36" s="46">
        <v>41828</v>
      </c>
      <c r="T36" s="47">
        <v>6470</v>
      </c>
      <c r="U36" s="45">
        <f t="shared" si="20"/>
        <v>4131</v>
      </c>
      <c r="V36" s="46">
        <v>4131</v>
      </c>
      <c r="W36" s="48">
        <v>0</v>
      </c>
      <c r="X36" s="45">
        <f t="shared" si="21"/>
        <v>1712762</v>
      </c>
      <c r="Y36" s="46">
        <v>173325</v>
      </c>
      <c r="Z36" s="47">
        <v>1539437</v>
      </c>
      <c r="AA36" s="49">
        <f t="shared" si="7"/>
        <v>0</v>
      </c>
      <c r="AB36" s="50">
        <v>0</v>
      </c>
      <c r="AC36" s="48">
        <v>0</v>
      </c>
      <c r="AD36" s="45">
        <f t="shared" si="22"/>
        <v>20776</v>
      </c>
      <c r="AE36" s="46">
        <v>8045</v>
      </c>
      <c r="AF36" s="47">
        <v>12731</v>
      </c>
      <c r="AG36" s="45">
        <f t="shared" si="23"/>
        <v>266052</v>
      </c>
      <c r="AH36" s="46">
        <v>260015</v>
      </c>
      <c r="AI36" s="47">
        <v>6037</v>
      </c>
      <c r="AJ36" s="51"/>
      <c r="AK36" s="52">
        <v>0</v>
      </c>
      <c r="AL36" s="53">
        <v>0</v>
      </c>
      <c r="AM36" s="54">
        <v>0</v>
      </c>
      <c r="AN36" s="51"/>
      <c r="AO36" s="42">
        <v>4469233</v>
      </c>
      <c r="AP36" s="43">
        <v>4243907</v>
      </c>
      <c r="AQ36" s="44">
        <v>225326</v>
      </c>
      <c r="AR36" s="45">
        <v>3634738</v>
      </c>
      <c r="AS36" s="46">
        <v>3487149</v>
      </c>
      <c r="AT36" s="47">
        <v>147589</v>
      </c>
      <c r="AU36" s="45">
        <v>834495</v>
      </c>
      <c r="AV36" s="46">
        <v>756758</v>
      </c>
      <c r="AW36" s="47">
        <v>77737</v>
      </c>
      <c r="AX36" s="49">
        <v>0</v>
      </c>
      <c r="AY36" s="50">
        <v>0</v>
      </c>
      <c r="AZ36" s="48">
        <v>0</v>
      </c>
      <c r="BA36" s="49">
        <v>0</v>
      </c>
      <c r="BB36" s="50">
        <v>0</v>
      </c>
      <c r="BC36" s="48">
        <v>0</v>
      </c>
      <c r="BD36" s="49">
        <v>0</v>
      </c>
      <c r="BE36" s="50">
        <v>0</v>
      </c>
      <c r="BF36" s="48">
        <v>0</v>
      </c>
      <c r="BG36" s="92">
        <v>4029664</v>
      </c>
      <c r="BH36" s="46">
        <v>3861475</v>
      </c>
      <c r="BI36" s="47">
        <v>168189</v>
      </c>
      <c r="BJ36" s="45">
        <v>2740822</v>
      </c>
      <c r="BK36" s="46">
        <v>2604999</v>
      </c>
      <c r="BL36" s="47">
        <v>135823</v>
      </c>
      <c r="BM36" s="45">
        <v>1288842</v>
      </c>
      <c r="BN36" s="46">
        <v>1256476</v>
      </c>
      <c r="BO36" s="47">
        <v>32366</v>
      </c>
      <c r="BP36" s="49">
        <f t="shared" si="24"/>
        <v>0</v>
      </c>
      <c r="BQ36" s="50">
        <v>0</v>
      </c>
      <c r="BR36" s="48">
        <v>0</v>
      </c>
      <c r="BS36" s="45">
        <v>439569</v>
      </c>
      <c r="BT36" s="46">
        <v>382432</v>
      </c>
      <c r="BU36" s="47">
        <v>57137</v>
      </c>
      <c r="BV36" s="45">
        <v>1607</v>
      </c>
      <c r="BW36" s="46">
        <v>1453</v>
      </c>
      <c r="BX36" s="47">
        <v>154</v>
      </c>
      <c r="BY36" s="45">
        <v>3941801</v>
      </c>
      <c r="BZ36" s="46">
        <v>3760665</v>
      </c>
      <c r="CA36" s="47">
        <v>181136</v>
      </c>
      <c r="CB36" s="45">
        <v>527432</v>
      </c>
      <c r="CC36" s="46">
        <v>483242</v>
      </c>
      <c r="CD36" s="47">
        <v>44190</v>
      </c>
      <c r="CE36" s="55"/>
      <c r="CF36" s="52">
        <v>0</v>
      </c>
      <c r="CG36" s="53">
        <v>0</v>
      </c>
      <c r="CH36" s="54">
        <v>0</v>
      </c>
      <c r="CI36" s="55"/>
      <c r="CJ36" s="52">
        <v>0</v>
      </c>
      <c r="CK36" s="53">
        <v>0</v>
      </c>
      <c r="CL36" s="54">
        <v>0</v>
      </c>
      <c r="CM36" s="55"/>
      <c r="CN36" s="52">
        <v>0</v>
      </c>
      <c r="CO36" s="53">
        <v>0</v>
      </c>
      <c r="CP36" s="54">
        <v>0</v>
      </c>
      <c r="CQ36" s="55"/>
      <c r="CR36" s="42">
        <f t="shared" si="25"/>
        <v>8774874</v>
      </c>
      <c r="CS36" s="43">
        <f t="shared" ref="CS36:CT62" si="26">D36+AL36+AP36+CG36+CK36+CO36</f>
        <v>5523751</v>
      </c>
      <c r="CT36" s="44">
        <f t="shared" si="26"/>
        <v>3251123</v>
      </c>
      <c r="CU36" s="51"/>
      <c r="CV36" s="45">
        <v>341490</v>
      </c>
      <c r="CW36" s="46">
        <v>328119</v>
      </c>
      <c r="CX36" s="47">
        <v>13371</v>
      </c>
      <c r="CY36" s="45">
        <v>2102717</v>
      </c>
      <c r="CZ36" s="46">
        <v>1604777</v>
      </c>
      <c r="DA36" s="47">
        <v>497940</v>
      </c>
      <c r="DB36" s="45">
        <v>5305</v>
      </c>
      <c r="DC36" s="50">
        <v>0</v>
      </c>
      <c r="DD36" s="57">
        <v>5305</v>
      </c>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row>
    <row r="37" spans="1:164" s="76" customFormat="1" ht="12.75" x14ac:dyDescent="0.2">
      <c r="A37" s="39"/>
      <c r="B37" s="38" t="s">
        <v>4</v>
      </c>
      <c r="C37" s="59">
        <f t="shared" si="14"/>
        <v>4706974</v>
      </c>
      <c r="D37" s="43">
        <v>1408233</v>
      </c>
      <c r="E37" s="44">
        <v>3298741</v>
      </c>
      <c r="F37" s="45">
        <f t="shared" si="15"/>
        <v>2688770</v>
      </c>
      <c r="G37" s="46">
        <v>1125633</v>
      </c>
      <c r="H37" s="47">
        <v>1563137</v>
      </c>
      <c r="I37" s="45">
        <f t="shared" si="16"/>
        <v>2018204</v>
      </c>
      <c r="J37" s="46">
        <v>282600</v>
      </c>
      <c r="K37" s="47">
        <v>1735604</v>
      </c>
      <c r="L37" s="45">
        <f t="shared" si="17"/>
        <v>245385</v>
      </c>
      <c r="M37" s="46">
        <v>85772</v>
      </c>
      <c r="N37" s="47">
        <v>159613</v>
      </c>
      <c r="O37" s="45">
        <f t="shared" si="18"/>
        <v>1772819</v>
      </c>
      <c r="P37" s="46">
        <v>196828</v>
      </c>
      <c r="Q37" s="47">
        <v>1575991</v>
      </c>
      <c r="R37" s="45">
        <f t="shared" si="19"/>
        <v>54104</v>
      </c>
      <c r="S37" s="46">
        <v>45968</v>
      </c>
      <c r="T37" s="47">
        <v>8136</v>
      </c>
      <c r="U37" s="45">
        <f t="shared" si="20"/>
        <v>4535</v>
      </c>
      <c r="V37" s="46">
        <v>4535</v>
      </c>
      <c r="W37" s="48">
        <v>0</v>
      </c>
      <c r="X37" s="45">
        <f t="shared" si="21"/>
        <v>1959565</v>
      </c>
      <c r="Y37" s="46">
        <v>232097</v>
      </c>
      <c r="Z37" s="47">
        <v>1727468</v>
      </c>
      <c r="AA37" s="49">
        <f t="shared" si="7"/>
        <v>0</v>
      </c>
      <c r="AB37" s="50">
        <v>0</v>
      </c>
      <c r="AC37" s="48">
        <v>0</v>
      </c>
      <c r="AD37" s="45">
        <f t="shared" si="22"/>
        <v>42696</v>
      </c>
      <c r="AE37" s="46">
        <v>24159</v>
      </c>
      <c r="AF37" s="47">
        <v>18537</v>
      </c>
      <c r="AG37" s="45">
        <f t="shared" si="23"/>
        <v>284849</v>
      </c>
      <c r="AH37" s="46">
        <v>278872</v>
      </c>
      <c r="AI37" s="47">
        <v>5977</v>
      </c>
      <c r="AJ37" s="51"/>
      <c r="AK37" s="60">
        <v>0</v>
      </c>
      <c r="AL37" s="61">
        <v>0</v>
      </c>
      <c r="AM37" s="62">
        <v>0</v>
      </c>
      <c r="AN37" s="51"/>
      <c r="AO37" s="59">
        <v>4221655</v>
      </c>
      <c r="AP37" s="43">
        <v>3976415</v>
      </c>
      <c r="AQ37" s="44">
        <v>245240</v>
      </c>
      <c r="AR37" s="45">
        <v>3429099</v>
      </c>
      <c r="AS37" s="46">
        <v>3267612</v>
      </c>
      <c r="AT37" s="47">
        <v>161487</v>
      </c>
      <c r="AU37" s="45">
        <v>792556</v>
      </c>
      <c r="AV37" s="46">
        <v>708803</v>
      </c>
      <c r="AW37" s="47">
        <v>83753</v>
      </c>
      <c r="AX37" s="49">
        <v>0</v>
      </c>
      <c r="AY37" s="50">
        <v>0</v>
      </c>
      <c r="AZ37" s="48">
        <v>0</v>
      </c>
      <c r="BA37" s="49">
        <v>0</v>
      </c>
      <c r="BB37" s="50">
        <v>0</v>
      </c>
      <c r="BC37" s="48">
        <v>0</v>
      </c>
      <c r="BD37" s="49">
        <v>0</v>
      </c>
      <c r="BE37" s="50">
        <v>0</v>
      </c>
      <c r="BF37" s="48">
        <v>0</v>
      </c>
      <c r="BG37" s="92">
        <v>3788376</v>
      </c>
      <c r="BH37" s="46">
        <v>3612512</v>
      </c>
      <c r="BI37" s="47">
        <v>175864</v>
      </c>
      <c r="BJ37" s="45">
        <v>2537625</v>
      </c>
      <c r="BK37" s="46">
        <v>2397333</v>
      </c>
      <c r="BL37" s="47">
        <v>140292</v>
      </c>
      <c r="BM37" s="45">
        <v>1250751</v>
      </c>
      <c r="BN37" s="46">
        <v>1215179</v>
      </c>
      <c r="BO37" s="47">
        <v>35572</v>
      </c>
      <c r="BP37" s="49">
        <f t="shared" si="24"/>
        <v>0</v>
      </c>
      <c r="BQ37" s="50">
        <v>0</v>
      </c>
      <c r="BR37" s="48">
        <v>0</v>
      </c>
      <c r="BS37" s="45">
        <v>433279</v>
      </c>
      <c r="BT37" s="46">
        <v>363903</v>
      </c>
      <c r="BU37" s="47">
        <v>69376</v>
      </c>
      <c r="BV37" s="45">
        <v>1488</v>
      </c>
      <c r="BW37" s="46">
        <v>1335</v>
      </c>
      <c r="BX37" s="47">
        <v>153</v>
      </c>
      <c r="BY37" s="45">
        <v>3775765</v>
      </c>
      <c r="BZ37" s="46">
        <v>3573225</v>
      </c>
      <c r="CA37" s="47">
        <v>202540</v>
      </c>
      <c r="CB37" s="45">
        <v>445890</v>
      </c>
      <c r="CC37" s="46">
        <v>403190</v>
      </c>
      <c r="CD37" s="47">
        <v>42700</v>
      </c>
      <c r="CE37" s="55"/>
      <c r="CF37" s="60">
        <v>0</v>
      </c>
      <c r="CG37" s="61">
        <v>0</v>
      </c>
      <c r="CH37" s="62">
        <v>0</v>
      </c>
      <c r="CI37" s="55"/>
      <c r="CJ37" s="60">
        <v>0</v>
      </c>
      <c r="CK37" s="61">
        <v>0</v>
      </c>
      <c r="CL37" s="62">
        <v>0</v>
      </c>
      <c r="CM37" s="55"/>
      <c r="CN37" s="60">
        <v>0</v>
      </c>
      <c r="CO37" s="61">
        <v>0</v>
      </c>
      <c r="CP37" s="62">
        <v>0</v>
      </c>
      <c r="CQ37" s="55"/>
      <c r="CR37" s="59">
        <f t="shared" si="25"/>
        <v>8928629</v>
      </c>
      <c r="CS37" s="43">
        <f t="shared" si="26"/>
        <v>5384648</v>
      </c>
      <c r="CT37" s="44">
        <f t="shared" si="26"/>
        <v>3543981</v>
      </c>
      <c r="CU37" s="51"/>
      <c r="CV37" s="45">
        <v>322656</v>
      </c>
      <c r="CW37" s="46">
        <v>309996</v>
      </c>
      <c r="CX37" s="47">
        <v>12660</v>
      </c>
      <c r="CY37" s="45">
        <v>2121384</v>
      </c>
      <c r="CZ37" s="46">
        <v>1616379</v>
      </c>
      <c r="DA37" s="47">
        <v>505005</v>
      </c>
      <c r="DB37" s="45">
        <v>5551</v>
      </c>
      <c r="DC37" s="50">
        <v>0</v>
      </c>
      <c r="DD37" s="57">
        <v>5551</v>
      </c>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row>
    <row r="38" spans="1:164" s="76" customFormat="1" ht="12.75" x14ac:dyDescent="0.2">
      <c r="A38" s="39"/>
      <c r="B38" s="38" t="s">
        <v>5</v>
      </c>
      <c r="C38" s="59">
        <f t="shared" si="14"/>
        <v>5089055</v>
      </c>
      <c r="D38" s="43">
        <v>1476943</v>
      </c>
      <c r="E38" s="44">
        <v>3612112</v>
      </c>
      <c r="F38" s="45">
        <f t="shared" si="15"/>
        <v>2812758</v>
      </c>
      <c r="G38" s="46">
        <v>1118145</v>
      </c>
      <c r="H38" s="47">
        <v>1694613</v>
      </c>
      <c r="I38" s="45">
        <f t="shared" si="16"/>
        <v>2276297</v>
      </c>
      <c r="J38" s="46">
        <v>358798</v>
      </c>
      <c r="K38" s="47">
        <v>1917499</v>
      </c>
      <c r="L38" s="45">
        <f t="shared" si="17"/>
        <v>320562</v>
      </c>
      <c r="M38" s="46">
        <v>148571</v>
      </c>
      <c r="N38" s="47">
        <v>171991</v>
      </c>
      <c r="O38" s="45">
        <f t="shared" si="18"/>
        <v>1955735</v>
      </c>
      <c r="P38" s="46">
        <v>210227</v>
      </c>
      <c r="Q38" s="47">
        <v>1745508</v>
      </c>
      <c r="R38" s="45">
        <f t="shared" si="19"/>
        <v>62019</v>
      </c>
      <c r="S38" s="46">
        <v>52464</v>
      </c>
      <c r="T38" s="47">
        <v>9555</v>
      </c>
      <c r="U38" s="45">
        <f t="shared" si="20"/>
        <v>4342</v>
      </c>
      <c r="V38" s="46">
        <v>4342</v>
      </c>
      <c r="W38" s="48">
        <v>0</v>
      </c>
      <c r="X38" s="45">
        <f t="shared" si="21"/>
        <v>2209936</v>
      </c>
      <c r="Y38" s="46">
        <v>301992</v>
      </c>
      <c r="Z38" s="47">
        <v>1907944</v>
      </c>
      <c r="AA38" s="49">
        <f t="shared" si="7"/>
        <v>0</v>
      </c>
      <c r="AB38" s="50">
        <v>0</v>
      </c>
      <c r="AC38" s="48">
        <v>0</v>
      </c>
      <c r="AD38" s="45">
        <f t="shared" si="22"/>
        <v>37351</v>
      </c>
      <c r="AE38" s="46">
        <v>17932</v>
      </c>
      <c r="AF38" s="47">
        <v>19419</v>
      </c>
      <c r="AG38" s="45">
        <f t="shared" si="23"/>
        <v>267692</v>
      </c>
      <c r="AH38" s="46">
        <v>261030</v>
      </c>
      <c r="AI38" s="47">
        <v>6662</v>
      </c>
      <c r="AJ38" s="51"/>
      <c r="AK38" s="60">
        <v>0</v>
      </c>
      <c r="AL38" s="61">
        <v>0</v>
      </c>
      <c r="AM38" s="62">
        <v>0</v>
      </c>
      <c r="AN38" s="51"/>
      <c r="AO38" s="59">
        <v>4791099</v>
      </c>
      <c r="AP38" s="43">
        <v>4502471</v>
      </c>
      <c r="AQ38" s="44">
        <v>288628</v>
      </c>
      <c r="AR38" s="45">
        <v>3901072</v>
      </c>
      <c r="AS38" s="46">
        <v>3712045</v>
      </c>
      <c r="AT38" s="47">
        <v>189027</v>
      </c>
      <c r="AU38" s="45">
        <v>890027</v>
      </c>
      <c r="AV38" s="46">
        <v>790426</v>
      </c>
      <c r="AW38" s="47">
        <v>99601</v>
      </c>
      <c r="AX38" s="49">
        <v>0</v>
      </c>
      <c r="AY38" s="50">
        <v>0</v>
      </c>
      <c r="AZ38" s="48">
        <v>0</v>
      </c>
      <c r="BA38" s="49">
        <v>0</v>
      </c>
      <c r="BB38" s="50">
        <v>0</v>
      </c>
      <c r="BC38" s="48">
        <v>0</v>
      </c>
      <c r="BD38" s="49">
        <v>0</v>
      </c>
      <c r="BE38" s="50">
        <v>0</v>
      </c>
      <c r="BF38" s="48">
        <v>0</v>
      </c>
      <c r="BG38" s="92">
        <v>4344838</v>
      </c>
      <c r="BH38" s="46">
        <v>4131728</v>
      </c>
      <c r="BI38" s="47">
        <v>213110</v>
      </c>
      <c r="BJ38" s="45">
        <v>2867470</v>
      </c>
      <c r="BK38" s="46">
        <v>2698985</v>
      </c>
      <c r="BL38" s="47">
        <v>168485</v>
      </c>
      <c r="BM38" s="45">
        <v>1477368</v>
      </c>
      <c r="BN38" s="46">
        <v>1432743</v>
      </c>
      <c r="BO38" s="47">
        <v>44625</v>
      </c>
      <c r="BP38" s="49">
        <f t="shared" si="24"/>
        <v>0</v>
      </c>
      <c r="BQ38" s="50">
        <v>0</v>
      </c>
      <c r="BR38" s="48">
        <v>0</v>
      </c>
      <c r="BS38" s="45">
        <v>446261</v>
      </c>
      <c r="BT38" s="46">
        <v>370743</v>
      </c>
      <c r="BU38" s="47">
        <v>75518</v>
      </c>
      <c r="BV38" s="45">
        <v>1711</v>
      </c>
      <c r="BW38" s="46">
        <v>1504</v>
      </c>
      <c r="BX38" s="47">
        <v>207</v>
      </c>
      <c r="BY38" s="45">
        <v>4278065</v>
      </c>
      <c r="BZ38" s="46">
        <v>4041055</v>
      </c>
      <c r="CA38" s="47">
        <v>237010</v>
      </c>
      <c r="CB38" s="45">
        <v>513033</v>
      </c>
      <c r="CC38" s="46">
        <v>461415</v>
      </c>
      <c r="CD38" s="47">
        <v>51618</v>
      </c>
      <c r="CE38" s="55"/>
      <c r="CF38" s="60">
        <v>0</v>
      </c>
      <c r="CG38" s="61">
        <v>0</v>
      </c>
      <c r="CH38" s="62">
        <v>0</v>
      </c>
      <c r="CI38" s="55"/>
      <c r="CJ38" s="60">
        <v>0</v>
      </c>
      <c r="CK38" s="61">
        <v>0</v>
      </c>
      <c r="CL38" s="62">
        <v>0</v>
      </c>
      <c r="CM38" s="55"/>
      <c r="CN38" s="60">
        <v>0</v>
      </c>
      <c r="CO38" s="61">
        <v>0</v>
      </c>
      <c r="CP38" s="62">
        <v>0</v>
      </c>
      <c r="CQ38" s="55"/>
      <c r="CR38" s="59">
        <f t="shared" si="25"/>
        <v>9880154</v>
      </c>
      <c r="CS38" s="43">
        <f t="shared" si="26"/>
        <v>5979414</v>
      </c>
      <c r="CT38" s="44">
        <f t="shared" si="26"/>
        <v>3900740</v>
      </c>
      <c r="CU38" s="51"/>
      <c r="CV38" s="45">
        <v>329727</v>
      </c>
      <c r="CW38" s="46">
        <v>316205</v>
      </c>
      <c r="CX38" s="47">
        <v>13522</v>
      </c>
      <c r="CY38" s="45">
        <v>2316431</v>
      </c>
      <c r="CZ38" s="46">
        <v>1713242</v>
      </c>
      <c r="DA38" s="47">
        <v>603189</v>
      </c>
      <c r="DB38" s="45">
        <v>6393</v>
      </c>
      <c r="DC38" s="50">
        <v>0</v>
      </c>
      <c r="DD38" s="57">
        <v>6393</v>
      </c>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row>
    <row r="39" spans="1:164" s="58" customFormat="1" ht="12.75" x14ac:dyDescent="0.2">
      <c r="A39" s="39"/>
      <c r="B39" s="38" t="s">
        <v>6</v>
      </c>
      <c r="C39" s="59">
        <f t="shared" si="14"/>
        <v>4957523</v>
      </c>
      <c r="D39" s="43">
        <v>1457414</v>
      </c>
      <c r="E39" s="44">
        <v>3500109</v>
      </c>
      <c r="F39" s="45">
        <f t="shared" si="15"/>
        <v>2795131</v>
      </c>
      <c r="G39" s="46">
        <v>1166003</v>
      </c>
      <c r="H39" s="47">
        <v>1629128</v>
      </c>
      <c r="I39" s="45">
        <f t="shared" si="16"/>
        <v>2162392</v>
      </c>
      <c r="J39" s="46">
        <v>291411</v>
      </c>
      <c r="K39" s="47">
        <v>1870981</v>
      </c>
      <c r="L39" s="45">
        <f t="shared" si="17"/>
        <v>264008</v>
      </c>
      <c r="M39" s="46">
        <v>88123</v>
      </c>
      <c r="N39" s="47">
        <v>175885</v>
      </c>
      <c r="O39" s="45">
        <f t="shared" si="18"/>
        <v>1898384</v>
      </c>
      <c r="P39" s="46">
        <v>203288</v>
      </c>
      <c r="Q39" s="47">
        <v>1695096</v>
      </c>
      <c r="R39" s="45">
        <f t="shared" si="19"/>
        <v>59799</v>
      </c>
      <c r="S39" s="46">
        <v>50338</v>
      </c>
      <c r="T39" s="47">
        <v>9461</v>
      </c>
      <c r="U39" s="45">
        <f t="shared" si="20"/>
        <v>3528</v>
      </c>
      <c r="V39" s="46">
        <v>3528</v>
      </c>
      <c r="W39" s="48">
        <v>0</v>
      </c>
      <c r="X39" s="45">
        <f t="shared" si="21"/>
        <v>2099065</v>
      </c>
      <c r="Y39" s="46">
        <v>237545</v>
      </c>
      <c r="Z39" s="47">
        <v>1861520</v>
      </c>
      <c r="AA39" s="49">
        <f t="shared" si="7"/>
        <v>0</v>
      </c>
      <c r="AB39" s="50">
        <v>0</v>
      </c>
      <c r="AC39" s="48">
        <v>0</v>
      </c>
      <c r="AD39" s="45">
        <f t="shared" si="22"/>
        <v>23959</v>
      </c>
      <c r="AE39" s="46">
        <v>9211</v>
      </c>
      <c r="AF39" s="47">
        <v>14748</v>
      </c>
      <c r="AG39" s="45">
        <f t="shared" si="23"/>
        <v>291203</v>
      </c>
      <c r="AH39" s="46">
        <v>285092</v>
      </c>
      <c r="AI39" s="47">
        <v>6111</v>
      </c>
      <c r="AJ39" s="51"/>
      <c r="AK39" s="60">
        <v>0</v>
      </c>
      <c r="AL39" s="61">
        <v>0</v>
      </c>
      <c r="AM39" s="62">
        <v>0</v>
      </c>
      <c r="AN39" s="51"/>
      <c r="AO39" s="59">
        <v>4821500</v>
      </c>
      <c r="AP39" s="43">
        <v>4546939</v>
      </c>
      <c r="AQ39" s="44">
        <v>274561</v>
      </c>
      <c r="AR39" s="45">
        <v>3924027</v>
      </c>
      <c r="AS39" s="46">
        <v>3741245</v>
      </c>
      <c r="AT39" s="47">
        <v>182782</v>
      </c>
      <c r="AU39" s="45">
        <v>897473</v>
      </c>
      <c r="AV39" s="46">
        <v>805694</v>
      </c>
      <c r="AW39" s="47">
        <v>91779</v>
      </c>
      <c r="AX39" s="49">
        <v>0</v>
      </c>
      <c r="AY39" s="50">
        <v>0</v>
      </c>
      <c r="AZ39" s="48">
        <v>0</v>
      </c>
      <c r="BA39" s="49">
        <v>0</v>
      </c>
      <c r="BB39" s="50">
        <v>0</v>
      </c>
      <c r="BC39" s="48">
        <v>0</v>
      </c>
      <c r="BD39" s="49">
        <v>0</v>
      </c>
      <c r="BE39" s="50">
        <v>0</v>
      </c>
      <c r="BF39" s="48">
        <v>0</v>
      </c>
      <c r="BG39" s="45">
        <v>4427412</v>
      </c>
      <c r="BH39" s="46">
        <v>4215306</v>
      </c>
      <c r="BI39" s="47">
        <v>212106</v>
      </c>
      <c r="BJ39" s="45">
        <v>2875436</v>
      </c>
      <c r="BK39" s="46">
        <v>2711188</v>
      </c>
      <c r="BL39" s="47">
        <v>164248</v>
      </c>
      <c r="BM39" s="45">
        <v>1551976</v>
      </c>
      <c r="BN39" s="46">
        <v>1504118</v>
      </c>
      <c r="BO39" s="47">
        <v>47858</v>
      </c>
      <c r="BP39" s="49">
        <f t="shared" si="24"/>
        <v>0</v>
      </c>
      <c r="BQ39" s="50">
        <v>0</v>
      </c>
      <c r="BR39" s="48">
        <v>0</v>
      </c>
      <c r="BS39" s="45">
        <v>394088</v>
      </c>
      <c r="BT39" s="46">
        <v>331633</v>
      </c>
      <c r="BU39" s="47">
        <v>62455</v>
      </c>
      <c r="BV39" s="45">
        <v>1711</v>
      </c>
      <c r="BW39" s="46">
        <v>1505</v>
      </c>
      <c r="BX39" s="47">
        <v>206</v>
      </c>
      <c r="BY39" s="45">
        <v>4314888</v>
      </c>
      <c r="BZ39" s="46">
        <v>4090743</v>
      </c>
      <c r="CA39" s="47">
        <v>224145</v>
      </c>
      <c r="CB39" s="45">
        <v>506612</v>
      </c>
      <c r="CC39" s="46">
        <v>456196</v>
      </c>
      <c r="CD39" s="47">
        <v>50416</v>
      </c>
      <c r="CE39" s="55"/>
      <c r="CF39" s="60">
        <v>0</v>
      </c>
      <c r="CG39" s="61">
        <v>0</v>
      </c>
      <c r="CH39" s="62">
        <v>0</v>
      </c>
      <c r="CI39" s="56"/>
      <c r="CJ39" s="60">
        <v>0</v>
      </c>
      <c r="CK39" s="61">
        <v>0</v>
      </c>
      <c r="CL39" s="62">
        <v>0</v>
      </c>
      <c r="CM39" s="55"/>
      <c r="CN39" s="60">
        <v>0</v>
      </c>
      <c r="CO39" s="61">
        <v>0</v>
      </c>
      <c r="CP39" s="62">
        <v>0</v>
      </c>
      <c r="CQ39" s="55"/>
      <c r="CR39" s="59">
        <f t="shared" si="25"/>
        <v>9779023</v>
      </c>
      <c r="CS39" s="43">
        <f t="shared" si="26"/>
        <v>6004353</v>
      </c>
      <c r="CT39" s="44">
        <f t="shared" si="26"/>
        <v>3774670</v>
      </c>
      <c r="CU39" s="51"/>
      <c r="CV39" s="45">
        <v>334188</v>
      </c>
      <c r="CW39" s="46">
        <v>320396</v>
      </c>
      <c r="CX39" s="47">
        <v>13792</v>
      </c>
      <c r="CY39" s="45">
        <v>2212471</v>
      </c>
      <c r="CZ39" s="46">
        <v>1659947</v>
      </c>
      <c r="DA39" s="47">
        <v>552524</v>
      </c>
      <c r="DB39" s="45">
        <v>6655</v>
      </c>
      <c r="DC39" s="50">
        <v>0</v>
      </c>
      <c r="DD39" s="57">
        <v>6655</v>
      </c>
    </row>
    <row r="40" spans="1:164" s="58" customFormat="1" ht="12.75" x14ac:dyDescent="0.2">
      <c r="A40" s="39"/>
      <c r="B40" s="38" t="s">
        <v>7</v>
      </c>
      <c r="C40" s="59">
        <f t="shared" si="14"/>
        <v>4941169</v>
      </c>
      <c r="D40" s="43">
        <v>1384034</v>
      </c>
      <c r="E40" s="44">
        <v>3557135</v>
      </c>
      <c r="F40" s="45">
        <f t="shared" si="15"/>
        <v>2789952</v>
      </c>
      <c r="G40" s="46">
        <v>1140348</v>
      </c>
      <c r="H40" s="47">
        <v>1649604</v>
      </c>
      <c r="I40" s="45">
        <f t="shared" si="16"/>
        <v>2151217</v>
      </c>
      <c r="J40" s="46">
        <v>243686</v>
      </c>
      <c r="K40" s="47">
        <v>1907531</v>
      </c>
      <c r="L40" s="45">
        <f t="shared" si="17"/>
        <v>208042</v>
      </c>
      <c r="M40" s="46">
        <v>35705</v>
      </c>
      <c r="N40" s="47">
        <v>172337</v>
      </c>
      <c r="O40" s="45">
        <f t="shared" si="18"/>
        <v>1943175</v>
      </c>
      <c r="P40" s="46">
        <v>207981</v>
      </c>
      <c r="Q40" s="47">
        <v>1735194</v>
      </c>
      <c r="R40" s="45">
        <f t="shared" si="19"/>
        <v>62980</v>
      </c>
      <c r="S40" s="46">
        <v>53077</v>
      </c>
      <c r="T40" s="47">
        <v>9903</v>
      </c>
      <c r="U40" s="45">
        <f t="shared" si="20"/>
        <v>3624</v>
      </c>
      <c r="V40" s="46">
        <v>3624</v>
      </c>
      <c r="W40" s="48">
        <v>0</v>
      </c>
      <c r="X40" s="45">
        <f t="shared" si="21"/>
        <v>2084613</v>
      </c>
      <c r="Y40" s="46">
        <v>186985</v>
      </c>
      <c r="Z40" s="47">
        <v>1897628</v>
      </c>
      <c r="AA40" s="49">
        <f t="shared" si="7"/>
        <v>0</v>
      </c>
      <c r="AB40" s="50">
        <v>0</v>
      </c>
      <c r="AC40" s="48">
        <v>0</v>
      </c>
      <c r="AD40" s="45">
        <f t="shared" si="22"/>
        <v>29856</v>
      </c>
      <c r="AE40" s="46">
        <v>13249</v>
      </c>
      <c r="AF40" s="47">
        <v>16607</v>
      </c>
      <c r="AG40" s="45">
        <f t="shared" si="23"/>
        <v>275205</v>
      </c>
      <c r="AH40" s="46">
        <v>268691</v>
      </c>
      <c r="AI40" s="47">
        <v>6514</v>
      </c>
      <c r="AJ40" s="51"/>
      <c r="AK40" s="60">
        <v>0</v>
      </c>
      <c r="AL40" s="61">
        <v>0</v>
      </c>
      <c r="AM40" s="62">
        <v>0</v>
      </c>
      <c r="AN40" s="51"/>
      <c r="AO40" s="59">
        <v>5078479</v>
      </c>
      <c r="AP40" s="43">
        <v>4783416</v>
      </c>
      <c r="AQ40" s="44">
        <v>295063</v>
      </c>
      <c r="AR40" s="45">
        <v>4120029</v>
      </c>
      <c r="AS40" s="46">
        <v>3922111</v>
      </c>
      <c r="AT40" s="47">
        <v>197918</v>
      </c>
      <c r="AU40" s="45">
        <v>958450</v>
      </c>
      <c r="AV40" s="46">
        <v>861305</v>
      </c>
      <c r="AW40" s="47">
        <v>97145</v>
      </c>
      <c r="AX40" s="49">
        <v>0</v>
      </c>
      <c r="AY40" s="50">
        <v>0</v>
      </c>
      <c r="AZ40" s="48">
        <v>0</v>
      </c>
      <c r="BA40" s="49">
        <v>0</v>
      </c>
      <c r="BB40" s="50">
        <v>0</v>
      </c>
      <c r="BC40" s="48">
        <v>0</v>
      </c>
      <c r="BD40" s="49">
        <v>0</v>
      </c>
      <c r="BE40" s="50">
        <v>0</v>
      </c>
      <c r="BF40" s="48">
        <v>0</v>
      </c>
      <c r="BG40" s="45">
        <v>4681486</v>
      </c>
      <c r="BH40" s="46">
        <v>4451560</v>
      </c>
      <c r="BI40" s="47">
        <v>229926</v>
      </c>
      <c r="BJ40" s="45">
        <v>3017018</v>
      </c>
      <c r="BK40" s="46">
        <v>2840604</v>
      </c>
      <c r="BL40" s="47">
        <v>176414</v>
      </c>
      <c r="BM40" s="45">
        <v>1664468</v>
      </c>
      <c r="BN40" s="46">
        <v>1610956</v>
      </c>
      <c r="BO40" s="47">
        <v>53512</v>
      </c>
      <c r="BP40" s="49">
        <f t="shared" si="24"/>
        <v>0</v>
      </c>
      <c r="BQ40" s="50">
        <v>0</v>
      </c>
      <c r="BR40" s="48">
        <v>0</v>
      </c>
      <c r="BS40" s="45">
        <v>396993</v>
      </c>
      <c r="BT40" s="46">
        <v>331856</v>
      </c>
      <c r="BU40" s="47">
        <v>65137</v>
      </c>
      <c r="BV40" s="45">
        <v>1644</v>
      </c>
      <c r="BW40" s="46">
        <v>1443</v>
      </c>
      <c r="BX40" s="47">
        <v>201</v>
      </c>
      <c r="BY40" s="45">
        <v>4544180</v>
      </c>
      <c r="BZ40" s="46">
        <v>4303958</v>
      </c>
      <c r="CA40" s="47">
        <v>240222</v>
      </c>
      <c r="CB40" s="45">
        <v>534303</v>
      </c>
      <c r="CC40" s="46">
        <v>479462</v>
      </c>
      <c r="CD40" s="47">
        <v>54841</v>
      </c>
      <c r="CE40" s="55"/>
      <c r="CF40" s="60">
        <v>0</v>
      </c>
      <c r="CG40" s="61">
        <v>0</v>
      </c>
      <c r="CH40" s="62">
        <v>0</v>
      </c>
      <c r="CI40" s="56"/>
      <c r="CJ40" s="60">
        <v>0</v>
      </c>
      <c r="CK40" s="61">
        <v>0</v>
      </c>
      <c r="CL40" s="62">
        <v>0</v>
      </c>
      <c r="CM40" s="55"/>
      <c r="CN40" s="60">
        <v>0</v>
      </c>
      <c r="CO40" s="61">
        <v>0</v>
      </c>
      <c r="CP40" s="62">
        <v>0</v>
      </c>
      <c r="CQ40" s="55"/>
      <c r="CR40" s="59">
        <f t="shared" si="25"/>
        <v>10019648</v>
      </c>
      <c r="CS40" s="43">
        <f t="shared" si="26"/>
        <v>6167450</v>
      </c>
      <c r="CT40" s="44">
        <f t="shared" si="26"/>
        <v>3852198</v>
      </c>
      <c r="CU40" s="51"/>
      <c r="CV40" s="45">
        <v>334120</v>
      </c>
      <c r="CW40" s="46">
        <v>320581</v>
      </c>
      <c r="CX40" s="47">
        <v>13539</v>
      </c>
      <c r="CY40" s="45">
        <v>2277161</v>
      </c>
      <c r="CZ40" s="46">
        <v>1726441</v>
      </c>
      <c r="DA40" s="47">
        <v>550720</v>
      </c>
      <c r="DB40" s="45">
        <v>5998</v>
      </c>
      <c r="DC40" s="50">
        <v>0</v>
      </c>
      <c r="DD40" s="57">
        <v>5998</v>
      </c>
    </row>
    <row r="41" spans="1:164" s="58" customFormat="1" ht="12.75" x14ac:dyDescent="0.2">
      <c r="A41" s="39"/>
      <c r="B41" s="38" t="s">
        <v>8</v>
      </c>
      <c r="C41" s="59">
        <f>D41+E41</f>
        <v>4919503</v>
      </c>
      <c r="D41" s="43">
        <v>1451356</v>
      </c>
      <c r="E41" s="44">
        <v>3468147</v>
      </c>
      <c r="F41" s="45">
        <f t="shared" si="15"/>
        <v>2755466</v>
      </c>
      <c r="G41" s="46">
        <v>1145638</v>
      </c>
      <c r="H41" s="47">
        <v>1609828</v>
      </c>
      <c r="I41" s="45">
        <f t="shared" si="16"/>
        <v>2164037</v>
      </c>
      <c r="J41" s="46">
        <v>305718</v>
      </c>
      <c r="K41" s="47">
        <v>1858319</v>
      </c>
      <c r="L41" s="45">
        <f t="shared" si="17"/>
        <v>274157</v>
      </c>
      <c r="M41" s="46">
        <v>102912</v>
      </c>
      <c r="N41" s="47">
        <v>171245</v>
      </c>
      <c r="O41" s="45">
        <f t="shared" si="18"/>
        <v>1889880</v>
      </c>
      <c r="P41" s="46">
        <v>202806</v>
      </c>
      <c r="Q41" s="47">
        <v>1687074</v>
      </c>
      <c r="R41" s="45">
        <f t="shared" si="19"/>
        <v>63964</v>
      </c>
      <c r="S41" s="46">
        <v>53144</v>
      </c>
      <c r="T41" s="47">
        <v>10820</v>
      </c>
      <c r="U41" s="45">
        <f t="shared" si="20"/>
        <v>3466</v>
      </c>
      <c r="V41" s="46">
        <v>3466</v>
      </c>
      <c r="W41" s="48">
        <v>0</v>
      </c>
      <c r="X41" s="45">
        <f t="shared" si="21"/>
        <v>2096607</v>
      </c>
      <c r="Y41" s="46">
        <v>249108</v>
      </c>
      <c r="Z41" s="47">
        <v>1847499</v>
      </c>
      <c r="AA41" s="49">
        <f t="shared" si="7"/>
        <v>0</v>
      </c>
      <c r="AB41" s="50">
        <v>0</v>
      </c>
      <c r="AC41" s="48">
        <v>0</v>
      </c>
      <c r="AD41" s="45">
        <f t="shared" si="22"/>
        <v>35008</v>
      </c>
      <c r="AE41" s="46">
        <v>10562</v>
      </c>
      <c r="AF41" s="47">
        <v>24446</v>
      </c>
      <c r="AG41" s="45">
        <f t="shared" si="23"/>
        <v>283557</v>
      </c>
      <c r="AH41" s="46">
        <v>277284</v>
      </c>
      <c r="AI41" s="47">
        <v>6273</v>
      </c>
      <c r="AJ41" s="51"/>
      <c r="AK41" s="60">
        <v>0</v>
      </c>
      <c r="AL41" s="61">
        <v>0</v>
      </c>
      <c r="AM41" s="62">
        <v>0</v>
      </c>
      <c r="AN41" s="51"/>
      <c r="AO41" s="59">
        <v>4890338</v>
      </c>
      <c r="AP41" s="43">
        <v>4594688</v>
      </c>
      <c r="AQ41" s="44">
        <v>295650</v>
      </c>
      <c r="AR41" s="45">
        <v>3984106</v>
      </c>
      <c r="AS41" s="46">
        <v>3786749</v>
      </c>
      <c r="AT41" s="47">
        <v>197357</v>
      </c>
      <c r="AU41" s="45">
        <v>906232</v>
      </c>
      <c r="AV41" s="46">
        <v>807939</v>
      </c>
      <c r="AW41" s="47">
        <v>98293</v>
      </c>
      <c r="AX41" s="49">
        <v>0</v>
      </c>
      <c r="AY41" s="50">
        <v>0</v>
      </c>
      <c r="AZ41" s="48">
        <v>0</v>
      </c>
      <c r="BA41" s="49">
        <v>0</v>
      </c>
      <c r="BB41" s="50">
        <v>0</v>
      </c>
      <c r="BC41" s="48">
        <v>0</v>
      </c>
      <c r="BD41" s="49">
        <v>0</v>
      </c>
      <c r="BE41" s="50">
        <v>0</v>
      </c>
      <c r="BF41" s="48">
        <v>0</v>
      </c>
      <c r="BG41" s="45">
        <v>4470965</v>
      </c>
      <c r="BH41" s="46">
        <v>4244249</v>
      </c>
      <c r="BI41" s="47">
        <v>226716</v>
      </c>
      <c r="BJ41" s="45">
        <v>2850626</v>
      </c>
      <c r="BK41" s="46">
        <v>2678418</v>
      </c>
      <c r="BL41" s="47">
        <v>172208</v>
      </c>
      <c r="BM41" s="45">
        <v>1620339</v>
      </c>
      <c r="BN41" s="46">
        <v>1565831</v>
      </c>
      <c r="BO41" s="47">
        <v>54508</v>
      </c>
      <c r="BP41" s="49">
        <f t="shared" si="24"/>
        <v>0</v>
      </c>
      <c r="BQ41" s="50">
        <v>0</v>
      </c>
      <c r="BR41" s="48">
        <v>0</v>
      </c>
      <c r="BS41" s="45">
        <v>419375</v>
      </c>
      <c r="BT41" s="46">
        <v>350441</v>
      </c>
      <c r="BU41" s="47">
        <v>68934</v>
      </c>
      <c r="BV41" s="45">
        <v>1497</v>
      </c>
      <c r="BW41" s="46">
        <v>1306</v>
      </c>
      <c r="BX41" s="47">
        <v>191</v>
      </c>
      <c r="BY41" s="45">
        <v>4380961</v>
      </c>
      <c r="BZ41" s="46">
        <v>4138679</v>
      </c>
      <c r="CA41" s="47">
        <v>242282</v>
      </c>
      <c r="CB41" s="45">
        <v>509377</v>
      </c>
      <c r="CC41" s="46">
        <v>456009</v>
      </c>
      <c r="CD41" s="47">
        <v>53368</v>
      </c>
      <c r="CE41" s="55"/>
      <c r="CF41" s="60">
        <v>0</v>
      </c>
      <c r="CG41" s="61">
        <v>0</v>
      </c>
      <c r="CH41" s="62">
        <v>0</v>
      </c>
      <c r="CI41" s="56"/>
      <c r="CJ41" s="60">
        <v>0</v>
      </c>
      <c r="CK41" s="61">
        <v>0</v>
      </c>
      <c r="CL41" s="62">
        <v>0</v>
      </c>
      <c r="CM41" s="55"/>
      <c r="CN41" s="60">
        <v>0</v>
      </c>
      <c r="CO41" s="61">
        <v>0</v>
      </c>
      <c r="CP41" s="62">
        <v>0</v>
      </c>
      <c r="CQ41" s="55"/>
      <c r="CR41" s="59">
        <f t="shared" si="25"/>
        <v>9809841</v>
      </c>
      <c r="CS41" s="43">
        <f t="shared" si="26"/>
        <v>6046044</v>
      </c>
      <c r="CT41" s="44">
        <f t="shared" si="26"/>
        <v>3763797</v>
      </c>
      <c r="CU41" s="51"/>
      <c r="CV41" s="45">
        <v>332117</v>
      </c>
      <c r="CW41" s="46">
        <v>318495</v>
      </c>
      <c r="CX41" s="47">
        <v>13622</v>
      </c>
      <c r="CY41" s="45">
        <v>2300553</v>
      </c>
      <c r="CZ41" s="46">
        <v>1748374</v>
      </c>
      <c r="DA41" s="47">
        <v>552179</v>
      </c>
      <c r="DB41" s="45">
        <v>6335</v>
      </c>
      <c r="DC41" s="50">
        <v>0</v>
      </c>
      <c r="DD41" s="57">
        <v>6335</v>
      </c>
    </row>
    <row r="42" spans="1:164" s="58" customFormat="1" ht="12.75" x14ac:dyDescent="0.2">
      <c r="A42" s="39"/>
      <c r="B42" s="38" t="s">
        <v>9</v>
      </c>
      <c r="C42" s="59">
        <f t="shared" ref="C42:C52" si="27">D42+E42</f>
        <v>5107313</v>
      </c>
      <c r="D42" s="43">
        <v>1420603</v>
      </c>
      <c r="E42" s="44">
        <v>3686710</v>
      </c>
      <c r="F42" s="45">
        <f t="shared" si="15"/>
        <v>2822289</v>
      </c>
      <c r="G42" s="46">
        <v>1119327</v>
      </c>
      <c r="H42" s="47">
        <v>1702962</v>
      </c>
      <c r="I42" s="45">
        <f t="shared" si="16"/>
        <v>2285024</v>
      </c>
      <c r="J42" s="46">
        <v>301276</v>
      </c>
      <c r="K42" s="47">
        <v>1983748</v>
      </c>
      <c r="L42" s="45">
        <f t="shared" si="17"/>
        <v>493933</v>
      </c>
      <c r="M42" s="46">
        <v>96814</v>
      </c>
      <c r="N42" s="47">
        <v>397119</v>
      </c>
      <c r="O42" s="45">
        <f t="shared" si="18"/>
        <v>1791091</v>
      </c>
      <c r="P42" s="46">
        <v>204462</v>
      </c>
      <c r="Q42" s="47">
        <v>1586629</v>
      </c>
      <c r="R42" s="45">
        <f t="shared" si="19"/>
        <v>66192</v>
      </c>
      <c r="S42" s="46">
        <v>54464</v>
      </c>
      <c r="T42" s="47">
        <v>11728</v>
      </c>
      <c r="U42" s="45">
        <f t="shared" si="20"/>
        <v>3358</v>
      </c>
      <c r="V42" s="46">
        <v>3358</v>
      </c>
      <c r="W42" s="48">
        <v>0</v>
      </c>
      <c r="X42" s="45">
        <f t="shared" si="21"/>
        <v>2215474</v>
      </c>
      <c r="Y42" s="46">
        <v>243455</v>
      </c>
      <c r="Z42" s="47">
        <v>1972019</v>
      </c>
      <c r="AA42" s="49">
        <f t="shared" si="7"/>
        <v>0</v>
      </c>
      <c r="AB42" s="50">
        <v>0</v>
      </c>
      <c r="AC42" s="48">
        <v>0</v>
      </c>
      <c r="AD42" s="45">
        <f t="shared" si="22"/>
        <v>29098</v>
      </c>
      <c r="AE42" s="46">
        <v>7505</v>
      </c>
      <c r="AF42" s="47">
        <v>21593</v>
      </c>
      <c r="AG42" s="45">
        <f t="shared" si="23"/>
        <v>285703</v>
      </c>
      <c r="AH42" s="46">
        <v>279277</v>
      </c>
      <c r="AI42" s="47">
        <v>6426</v>
      </c>
      <c r="AJ42" s="51"/>
      <c r="AK42" s="60">
        <v>0</v>
      </c>
      <c r="AL42" s="61">
        <v>0</v>
      </c>
      <c r="AM42" s="62">
        <v>0</v>
      </c>
      <c r="AN42" s="51"/>
      <c r="AO42" s="59">
        <v>5116026</v>
      </c>
      <c r="AP42" s="43">
        <v>4812996</v>
      </c>
      <c r="AQ42" s="44">
        <v>303030</v>
      </c>
      <c r="AR42" s="45">
        <v>4185256</v>
      </c>
      <c r="AS42" s="46">
        <v>3981553</v>
      </c>
      <c r="AT42" s="47">
        <v>203703</v>
      </c>
      <c r="AU42" s="45">
        <v>930770</v>
      </c>
      <c r="AV42" s="46">
        <v>831443</v>
      </c>
      <c r="AW42" s="47">
        <v>99327</v>
      </c>
      <c r="AX42" s="49">
        <v>0</v>
      </c>
      <c r="AY42" s="50">
        <v>0</v>
      </c>
      <c r="AZ42" s="48">
        <v>0</v>
      </c>
      <c r="BA42" s="49">
        <v>0</v>
      </c>
      <c r="BB42" s="50">
        <v>0</v>
      </c>
      <c r="BC42" s="48">
        <v>0</v>
      </c>
      <c r="BD42" s="49">
        <v>0</v>
      </c>
      <c r="BE42" s="50">
        <v>0</v>
      </c>
      <c r="BF42" s="48">
        <v>0</v>
      </c>
      <c r="BG42" s="45">
        <v>4713116</v>
      </c>
      <c r="BH42" s="46">
        <v>4477405</v>
      </c>
      <c r="BI42" s="47">
        <v>235711</v>
      </c>
      <c r="BJ42" s="45">
        <v>2953919</v>
      </c>
      <c r="BK42" s="46">
        <v>2779344</v>
      </c>
      <c r="BL42" s="47">
        <v>174575</v>
      </c>
      <c r="BM42" s="45">
        <v>1759197</v>
      </c>
      <c r="BN42" s="46">
        <v>1698061</v>
      </c>
      <c r="BO42" s="47">
        <v>61136</v>
      </c>
      <c r="BP42" s="49">
        <f t="shared" si="24"/>
        <v>0</v>
      </c>
      <c r="BQ42" s="50">
        <v>0</v>
      </c>
      <c r="BR42" s="48">
        <v>0</v>
      </c>
      <c r="BS42" s="45">
        <v>402911</v>
      </c>
      <c r="BT42" s="46">
        <v>335592</v>
      </c>
      <c r="BU42" s="47">
        <v>67319</v>
      </c>
      <c r="BV42" s="45">
        <v>1660</v>
      </c>
      <c r="BW42" s="46">
        <v>1438</v>
      </c>
      <c r="BX42" s="47">
        <v>222</v>
      </c>
      <c r="BY42" s="45">
        <v>4572340</v>
      </c>
      <c r="BZ42" s="46">
        <v>4323608</v>
      </c>
      <c r="CA42" s="47">
        <v>248732</v>
      </c>
      <c r="CB42" s="45">
        <v>543686</v>
      </c>
      <c r="CC42" s="46">
        <v>489388</v>
      </c>
      <c r="CD42" s="47">
        <v>54298</v>
      </c>
      <c r="CE42" s="55"/>
      <c r="CF42" s="60">
        <v>0</v>
      </c>
      <c r="CG42" s="61">
        <v>0</v>
      </c>
      <c r="CH42" s="62">
        <v>0</v>
      </c>
      <c r="CI42" s="56"/>
      <c r="CJ42" s="60">
        <v>0</v>
      </c>
      <c r="CK42" s="61">
        <v>0</v>
      </c>
      <c r="CL42" s="62">
        <v>0</v>
      </c>
      <c r="CM42" s="55"/>
      <c r="CN42" s="60">
        <v>0</v>
      </c>
      <c r="CO42" s="61">
        <v>0</v>
      </c>
      <c r="CP42" s="62">
        <v>0</v>
      </c>
      <c r="CQ42" s="55"/>
      <c r="CR42" s="59">
        <f t="shared" si="25"/>
        <v>10223339</v>
      </c>
      <c r="CS42" s="43">
        <f t="shared" si="26"/>
        <v>6233599</v>
      </c>
      <c r="CT42" s="44">
        <f t="shared" si="26"/>
        <v>3989740</v>
      </c>
      <c r="CU42" s="51"/>
      <c r="CV42" s="45">
        <v>338295</v>
      </c>
      <c r="CW42" s="46">
        <v>324034</v>
      </c>
      <c r="CX42" s="47">
        <v>14261</v>
      </c>
      <c r="CY42" s="45">
        <v>2310211</v>
      </c>
      <c r="CZ42" s="46">
        <v>1732670</v>
      </c>
      <c r="DA42" s="47">
        <v>577541</v>
      </c>
      <c r="DB42" s="45">
        <v>7082</v>
      </c>
      <c r="DC42" s="50">
        <v>0</v>
      </c>
      <c r="DD42" s="57">
        <v>7082</v>
      </c>
    </row>
    <row r="43" spans="1:164" s="58" customFormat="1" ht="12.75" x14ac:dyDescent="0.2">
      <c r="A43" s="39"/>
      <c r="B43" s="38" t="s">
        <v>10</v>
      </c>
      <c r="C43" s="59">
        <f t="shared" si="27"/>
        <v>4784756</v>
      </c>
      <c r="D43" s="43">
        <v>1366313</v>
      </c>
      <c r="E43" s="44">
        <v>3418443</v>
      </c>
      <c r="F43" s="45">
        <f t="shared" si="15"/>
        <v>2683211</v>
      </c>
      <c r="G43" s="46">
        <v>1082160</v>
      </c>
      <c r="H43" s="47">
        <v>1601051</v>
      </c>
      <c r="I43" s="45">
        <f t="shared" si="16"/>
        <v>2101545</v>
      </c>
      <c r="J43" s="46">
        <v>284153</v>
      </c>
      <c r="K43" s="47">
        <v>1817392</v>
      </c>
      <c r="L43" s="45">
        <f t="shared" si="17"/>
        <v>459208</v>
      </c>
      <c r="M43" s="46">
        <v>97799</v>
      </c>
      <c r="N43" s="47">
        <v>361409</v>
      </c>
      <c r="O43" s="45">
        <f t="shared" si="18"/>
        <v>1642337</v>
      </c>
      <c r="P43" s="46">
        <v>186354</v>
      </c>
      <c r="Q43" s="47">
        <v>1455983</v>
      </c>
      <c r="R43" s="45">
        <f t="shared" si="19"/>
        <v>62884</v>
      </c>
      <c r="S43" s="46">
        <v>51668</v>
      </c>
      <c r="T43" s="47">
        <v>11216</v>
      </c>
      <c r="U43" s="45">
        <f t="shared" si="20"/>
        <v>3355</v>
      </c>
      <c r="V43" s="46">
        <v>3355</v>
      </c>
      <c r="W43" s="48">
        <v>0</v>
      </c>
      <c r="X43" s="45">
        <f t="shared" si="21"/>
        <v>2035306</v>
      </c>
      <c r="Y43" s="46">
        <v>229130</v>
      </c>
      <c r="Z43" s="47">
        <v>1806176</v>
      </c>
      <c r="AA43" s="49">
        <f t="shared" si="7"/>
        <v>0</v>
      </c>
      <c r="AB43" s="50">
        <v>0</v>
      </c>
      <c r="AC43" s="48">
        <v>0</v>
      </c>
      <c r="AD43" s="45">
        <f t="shared" si="22"/>
        <v>31980</v>
      </c>
      <c r="AE43" s="46">
        <v>5366</v>
      </c>
      <c r="AF43" s="47">
        <v>26614</v>
      </c>
      <c r="AG43" s="45">
        <f t="shared" si="23"/>
        <v>284523</v>
      </c>
      <c r="AH43" s="46">
        <v>278468</v>
      </c>
      <c r="AI43" s="47">
        <v>6055</v>
      </c>
      <c r="AJ43" s="51"/>
      <c r="AK43" s="60">
        <v>0</v>
      </c>
      <c r="AL43" s="61">
        <v>0</v>
      </c>
      <c r="AM43" s="62">
        <v>0</v>
      </c>
      <c r="AN43" s="51"/>
      <c r="AO43" s="59">
        <v>5027287</v>
      </c>
      <c r="AP43" s="43">
        <v>4753226</v>
      </c>
      <c r="AQ43" s="44">
        <v>274061</v>
      </c>
      <c r="AR43" s="45">
        <v>4114929</v>
      </c>
      <c r="AS43" s="46">
        <v>3928011</v>
      </c>
      <c r="AT43" s="47">
        <v>186918</v>
      </c>
      <c r="AU43" s="45">
        <v>912358</v>
      </c>
      <c r="AV43" s="46">
        <v>825215</v>
      </c>
      <c r="AW43" s="47">
        <v>87143</v>
      </c>
      <c r="AX43" s="49">
        <v>0</v>
      </c>
      <c r="AY43" s="50">
        <v>0</v>
      </c>
      <c r="AZ43" s="48">
        <v>0</v>
      </c>
      <c r="BA43" s="49">
        <v>0</v>
      </c>
      <c r="BB43" s="50">
        <v>0</v>
      </c>
      <c r="BC43" s="48">
        <v>0</v>
      </c>
      <c r="BD43" s="49">
        <v>0</v>
      </c>
      <c r="BE43" s="50">
        <v>0</v>
      </c>
      <c r="BF43" s="48">
        <v>0</v>
      </c>
      <c r="BG43" s="45">
        <v>4616894</v>
      </c>
      <c r="BH43" s="46">
        <v>4403045</v>
      </c>
      <c r="BI43" s="47">
        <v>213849</v>
      </c>
      <c r="BJ43" s="45">
        <v>2851107</v>
      </c>
      <c r="BK43" s="46">
        <v>2695055</v>
      </c>
      <c r="BL43" s="47">
        <v>156052</v>
      </c>
      <c r="BM43" s="45">
        <v>1765787</v>
      </c>
      <c r="BN43" s="46">
        <v>1707990</v>
      </c>
      <c r="BO43" s="47">
        <v>57797</v>
      </c>
      <c r="BP43" s="49">
        <f t="shared" si="24"/>
        <v>0</v>
      </c>
      <c r="BQ43" s="50">
        <v>0</v>
      </c>
      <c r="BR43" s="48">
        <v>0</v>
      </c>
      <c r="BS43" s="45">
        <v>410388</v>
      </c>
      <c r="BT43" s="46">
        <v>350176</v>
      </c>
      <c r="BU43" s="47">
        <v>60212</v>
      </c>
      <c r="BV43" s="45">
        <v>1640</v>
      </c>
      <c r="BW43" s="46">
        <v>1461</v>
      </c>
      <c r="BX43" s="47">
        <v>179</v>
      </c>
      <c r="BY43" s="45">
        <v>4464398</v>
      </c>
      <c r="BZ43" s="46">
        <v>4239059</v>
      </c>
      <c r="CA43" s="47">
        <v>225339</v>
      </c>
      <c r="CB43" s="45">
        <v>562889</v>
      </c>
      <c r="CC43" s="46">
        <v>514167</v>
      </c>
      <c r="CD43" s="47">
        <v>48722</v>
      </c>
      <c r="CE43" s="55"/>
      <c r="CF43" s="60">
        <v>0</v>
      </c>
      <c r="CG43" s="61">
        <v>0</v>
      </c>
      <c r="CH43" s="62">
        <v>0</v>
      </c>
      <c r="CI43" s="56"/>
      <c r="CJ43" s="60">
        <v>0</v>
      </c>
      <c r="CK43" s="61">
        <v>0</v>
      </c>
      <c r="CL43" s="62">
        <v>0</v>
      </c>
      <c r="CM43" s="55"/>
      <c r="CN43" s="60">
        <v>0</v>
      </c>
      <c r="CO43" s="61">
        <v>0</v>
      </c>
      <c r="CP43" s="62">
        <v>0</v>
      </c>
      <c r="CQ43" s="55"/>
      <c r="CR43" s="59">
        <f t="shared" si="25"/>
        <v>9812043</v>
      </c>
      <c r="CS43" s="43">
        <f t="shared" si="26"/>
        <v>6119539</v>
      </c>
      <c r="CT43" s="44">
        <f t="shared" si="26"/>
        <v>3692504</v>
      </c>
      <c r="CU43" s="51"/>
      <c r="CV43" s="45">
        <v>333055</v>
      </c>
      <c r="CW43" s="46">
        <v>318748</v>
      </c>
      <c r="CX43" s="47">
        <v>14307</v>
      </c>
      <c r="CY43" s="45">
        <v>2263978</v>
      </c>
      <c r="CZ43" s="46">
        <v>1718508</v>
      </c>
      <c r="DA43" s="47">
        <v>545470</v>
      </c>
      <c r="DB43" s="45">
        <v>6901</v>
      </c>
      <c r="DC43" s="50">
        <v>0</v>
      </c>
      <c r="DD43" s="57">
        <v>6901</v>
      </c>
    </row>
    <row r="44" spans="1:164" s="58" customFormat="1" ht="12.75" x14ac:dyDescent="0.2">
      <c r="A44" s="39"/>
      <c r="B44" s="38" t="s">
        <v>11</v>
      </c>
      <c r="C44" s="59">
        <f t="shared" si="27"/>
        <v>4965875</v>
      </c>
      <c r="D44" s="43">
        <v>1591184</v>
      </c>
      <c r="E44" s="44">
        <v>3374691</v>
      </c>
      <c r="F44" s="45">
        <f t="shared" si="15"/>
        <v>2896595</v>
      </c>
      <c r="G44" s="46">
        <v>1293448</v>
      </c>
      <c r="H44" s="47">
        <v>1603147</v>
      </c>
      <c r="I44" s="45">
        <f t="shared" si="16"/>
        <v>2069280</v>
      </c>
      <c r="J44" s="46">
        <v>297736</v>
      </c>
      <c r="K44" s="47">
        <v>1771544</v>
      </c>
      <c r="L44" s="45">
        <f t="shared" si="17"/>
        <v>455945</v>
      </c>
      <c r="M44" s="46">
        <v>98430</v>
      </c>
      <c r="N44" s="47">
        <v>357515</v>
      </c>
      <c r="O44" s="45">
        <f t="shared" si="18"/>
        <v>1613335</v>
      </c>
      <c r="P44" s="46">
        <v>199306</v>
      </c>
      <c r="Q44" s="47">
        <v>1414029</v>
      </c>
      <c r="R44" s="45">
        <f t="shared" si="19"/>
        <v>66554</v>
      </c>
      <c r="S44" s="46">
        <v>55299</v>
      </c>
      <c r="T44" s="47">
        <v>11255</v>
      </c>
      <c r="U44" s="45">
        <f t="shared" si="20"/>
        <v>3361</v>
      </c>
      <c r="V44" s="46">
        <v>3361</v>
      </c>
      <c r="W44" s="48">
        <v>0</v>
      </c>
      <c r="X44" s="45">
        <f t="shared" si="21"/>
        <v>1999365</v>
      </c>
      <c r="Y44" s="46">
        <v>239076</v>
      </c>
      <c r="Z44" s="47">
        <v>1760289</v>
      </c>
      <c r="AA44" s="49">
        <f t="shared" si="7"/>
        <v>0</v>
      </c>
      <c r="AB44" s="50">
        <v>0</v>
      </c>
      <c r="AC44" s="48">
        <v>0</v>
      </c>
      <c r="AD44" s="45">
        <f t="shared" si="22"/>
        <v>37741</v>
      </c>
      <c r="AE44" s="46">
        <v>5159</v>
      </c>
      <c r="AF44" s="47">
        <v>32582</v>
      </c>
      <c r="AG44" s="45">
        <f t="shared" si="23"/>
        <v>284765</v>
      </c>
      <c r="AH44" s="46">
        <v>278640</v>
      </c>
      <c r="AI44" s="47">
        <v>6125</v>
      </c>
      <c r="AJ44" s="51"/>
      <c r="AK44" s="60">
        <v>0</v>
      </c>
      <c r="AL44" s="61">
        <v>0</v>
      </c>
      <c r="AM44" s="62">
        <v>0</v>
      </c>
      <c r="AN44" s="51"/>
      <c r="AO44" s="59">
        <v>4889459</v>
      </c>
      <c r="AP44" s="43">
        <v>4597060</v>
      </c>
      <c r="AQ44" s="44">
        <v>292399</v>
      </c>
      <c r="AR44" s="45">
        <v>4015968</v>
      </c>
      <c r="AS44" s="46">
        <v>3818029</v>
      </c>
      <c r="AT44" s="47">
        <v>197939</v>
      </c>
      <c r="AU44" s="45">
        <v>873491</v>
      </c>
      <c r="AV44" s="46">
        <v>779031</v>
      </c>
      <c r="AW44" s="47">
        <v>94460</v>
      </c>
      <c r="AX44" s="49">
        <v>0</v>
      </c>
      <c r="AY44" s="50">
        <v>0</v>
      </c>
      <c r="AZ44" s="48">
        <v>0</v>
      </c>
      <c r="BA44" s="49">
        <v>0</v>
      </c>
      <c r="BB44" s="50">
        <v>0</v>
      </c>
      <c r="BC44" s="48">
        <v>0</v>
      </c>
      <c r="BD44" s="49">
        <v>0</v>
      </c>
      <c r="BE44" s="50">
        <v>0</v>
      </c>
      <c r="BF44" s="48">
        <v>0</v>
      </c>
      <c r="BG44" s="45">
        <v>4449138</v>
      </c>
      <c r="BH44" s="46">
        <v>4219824</v>
      </c>
      <c r="BI44" s="47">
        <v>229314</v>
      </c>
      <c r="BJ44" s="45">
        <v>2711644</v>
      </c>
      <c r="BK44" s="46">
        <v>2545704</v>
      </c>
      <c r="BL44" s="47">
        <v>165940</v>
      </c>
      <c r="BM44" s="45">
        <v>1737494</v>
      </c>
      <c r="BN44" s="46">
        <v>1674120</v>
      </c>
      <c r="BO44" s="47">
        <v>63374</v>
      </c>
      <c r="BP44" s="49">
        <f t="shared" si="24"/>
        <v>0</v>
      </c>
      <c r="BQ44" s="50">
        <v>0</v>
      </c>
      <c r="BR44" s="48">
        <v>0</v>
      </c>
      <c r="BS44" s="45">
        <v>440321</v>
      </c>
      <c r="BT44" s="46">
        <v>377236</v>
      </c>
      <c r="BU44" s="47">
        <v>63085</v>
      </c>
      <c r="BV44" s="45">
        <v>1577</v>
      </c>
      <c r="BW44" s="46">
        <v>1413</v>
      </c>
      <c r="BX44" s="47">
        <v>164</v>
      </c>
      <c r="BY44" s="45">
        <v>4363929</v>
      </c>
      <c r="BZ44" s="46">
        <v>4125068</v>
      </c>
      <c r="CA44" s="47">
        <v>238861</v>
      </c>
      <c r="CB44" s="45">
        <v>525530</v>
      </c>
      <c r="CC44" s="46">
        <v>471992</v>
      </c>
      <c r="CD44" s="47">
        <v>53538</v>
      </c>
      <c r="CE44" s="55"/>
      <c r="CF44" s="60">
        <v>0</v>
      </c>
      <c r="CG44" s="61">
        <v>0</v>
      </c>
      <c r="CH44" s="62">
        <v>0</v>
      </c>
      <c r="CI44" s="56"/>
      <c r="CJ44" s="60">
        <v>0</v>
      </c>
      <c r="CK44" s="61">
        <v>0</v>
      </c>
      <c r="CL44" s="62">
        <v>0</v>
      </c>
      <c r="CM44" s="55"/>
      <c r="CN44" s="60">
        <v>0</v>
      </c>
      <c r="CO44" s="61">
        <v>0</v>
      </c>
      <c r="CP44" s="62">
        <v>0</v>
      </c>
      <c r="CQ44" s="55"/>
      <c r="CR44" s="59">
        <f t="shared" si="25"/>
        <v>9855334</v>
      </c>
      <c r="CS44" s="43">
        <f t="shared" si="26"/>
        <v>6188244</v>
      </c>
      <c r="CT44" s="44">
        <f t="shared" si="26"/>
        <v>3667090</v>
      </c>
      <c r="CU44" s="51"/>
      <c r="CV44" s="45">
        <v>326059</v>
      </c>
      <c r="CW44" s="46">
        <v>311763</v>
      </c>
      <c r="CX44" s="47">
        <v>14296</v>
      </c>
      <c r="CY44" s="45">
        <v>2263252</v>
      </c>
      <c r="CZ44" s="46">
        <v>1703281</v>
      </c>
      <c r="DA44" s="47">
        <v>559971</v>
      </c>
      <c r="DB44" s="45">
        <v>6114</v>
      </c>
      <c r="DC44" s="50">
        <v>0</v>
      </c>
      <c r="DD44" s="57">
        <v>6114</v>
      </c>
    </row>
    <row r="45" spans="1:164" s="58" customFormat="1" ht="12.75" x14ac:dyDescent="0.2">
      <c r="A45" s="39"/>
      <c r="B45" s="38" t="s">
        <v>12</v>
      </c>
      <c r="C45" s="59">
        <f t="shared" si="27"/>
        <v>5253773</v>
      </c>
      <c r="D45" s="43">
        <v>1512986</v>
      </c>
      <c r="E45" s="44">
        <v>3740787</v>
      </c>
      <c r="F45" s="45">
        <f t="shared" si="15"/>
        <v>2977230</v>
      </c>
      <c r="G45" s="46">
        <v>1187969</v>
      </c>
      <c r="H45" s="47">
        <v>1789261</v>
      </c>
      <c r="I45" s="45">
        <f t="shared" si="16"/>
        <v>2276543</v>
      </c>
      <c r="J45" s="46">
        <v>325017</v>
      </c>
      <c r="K45" s="47">
        <v>1951526</v>
      </c>
      <c r="L45" s="45">
        <f t="shared" si="17"/>
        <v>462778</v>
      </c>
      <c r="M45" s="46">
        <v>98499</v>
      </c>
      <c r="N45" s="47">
        <v>364279</v>
      </c>
      <c r="O45" s="45">
        <f t="shared" si="18"/>
        <v>1813765</v>
      </c>
      <c r="P45" s="46">
        <v>226518</v>
      </c>
      <c r="Q45" s="47">
        <v>1587247</v>
      </c>
      <c r="R45" s="45">
        <f t="shared" si="19"/>
        <v>76895</v>
      </c>
      <c r="S45" s="46">
        <v>64419</v>
      </c>
      <c r="T45" s="47">
        <v>12476</v>
      </c>
      <c r="U45" s="45">
        <f t="shared" si="20"/>
        <v>3718</v>
      </c>
      <c r="V45" s="46">
        <v>3718</v>
      </c>
      <c r="W45" s="48">
        <v>0</v>
      </c>
      <c r="X45" s="45">
        <f t="shared" si="21"/>
        <v>2195930</v>
      </c>
      <c r="Y45" s="46">
        <v>256880</v>
      </c>
      <c r="Z45" s="47">
        <v>1939050</v>
      </c>
      <c r="AA45" s="49">
        <f t="shared" si="7"/>
        <v>0</v>
      </c>
      <c r="AB45" s="50">
        <v>0</v>
      </c>
      <c r="AC45" s="48">
        <v>0</v>
      </c>
      <c r="AD45" s="45">
        <f t="shared" si="22"/>
        <v>33311</v>
      </c>
      <c r="AE45" s="46">
        <v>9364</v>
      </c>
      <c r="AF45" s="47">
        <v>23947</v>
      </c>
      <c r="AG45" s="45">
        <f t="shared" si="23"/>
        <v>291190</v>
      </c>
      <c r="AH45" s="46">
        <v>284860</v>
      </c>
      <c r="AI45" s="47">
        <v>6330</v>
      </c>
      <c r="AJ45" s="51"/>
      <c r="AK45" s="60">
        <v>0</v>
      </c>
      <c r="AL45" s="61">
        <v>0</v>
      </c>
      <c r="AM45" s="62">
        <v>0</v>
      </c>
      <c r="AN45" s="51"/>
      <c r="AO45" s="59">
        <v>5498164</v>
      </c>
      <c r="AP45" s="43">
        <v>5165151</v>
      </c>
      <c r="AQ45" s="44">
        <v>333013</v>
      </c>
      <c r="AR45" s="45">
        <v>4504662</v>
      </c>
      <c r="AS45" s="46">
        <v>4278881</v>
      </c>
      <c r="AT45" s="47">
        <v>225781</v>
      </c>
      <c r="AU45" s="45">
        <v>993502</v>
      </c>
      <c r="AV45" s="46">
        <v>886270</v>
      </c>
      <c r="AW45" s="47">
        <v>107232</v>
      </c>
      <c r="AX45" s="49">
        <v>0</v>
      </c>
      <c r="AY45" s="50">
        <v>0</v>
      </c>
      <c r="AZ45" s="48">
        <v>0</v>
      </c>
      <c r="BA45" s="49">
        <v>0</v>
      </c>
      <c r="BB45" s="50">
        <v>0</v>
      </c>
      <c r="BC45" s="48">
        <v>0</v>
      </c>
      <c r="BD45" s="49">
        <v>0</v>
      </c>
      <c r="BE45" s="50">
        <v>0</v>
      </c>
      <c r="BF45" s="48">
        <v>0</v>
      </c>
      <c r="BG45" s="45">
        <v>4999808</v>
      </c>
      <c r="BH45" s="46">
        <v>4736689</v>
      </c>
      <c r="BI45" s="47">
        <v>263119</v>
      </c>
      <c r="BJ45" s="45">
        <v>2987610</v>
      </c>
      <c r="BK45" s="46">
        <v>2805355</v>
      </c>
      <c r="BL45" s="47">
        <v>182255</v>
      </c>
      <c r="BM45" s="45">
        <v>2012198</v>
      </c>
      <c r="BN45" s="46">
        <v>1931334</v>
      </c>
      <c r="BO45" s="47">
        <v>80864</v>
      </c>
      <c r="BP45" s="49">
        <f t="shared" si="24"/>
        <v>0</v>
      </c>
      <c r="BQ45" s="50">
        <v>0</v>
      </c>
      <c r="BR45" s="48">
        <v>0</v>
      </c>
      <c r="BS45" s="45">
        <v>498356</v>
      </c>
      <c r="BT45" s="46">
        <v>428462</v>
      </c>
      <c r="BU45" s="47">
        <v>69894</v>
      </c>
      <c r="BV45" s="45">
        <v>2176</v>
      </c>
      <c r="BW45" s="46">
        <v>1977</v>
      </c>
      <c r="BX45" s="47">
        <v>199</v>
      </c>
      <c r="BY45" s="45">
        <v>4865143</v>
      </c>
      <c r="BZ45" s="46">
        <v>4594242</v>
      </c>
      <c r="CA45" s="47">
        <v>270901</v>
      </c>
      <c r="CB45" s="45">
        <v>633021</v>
      </c>
      <c r="CC45" s="46">
        <v>570909</v>
      </c>
      <c r="CD45" s="47">
        <v>62112</v>
      </c>
      <c r="CE45" s="55"/>
      <c r="CF45" s="60">
        <v>0</v>
      </c>
      <c r="CG45" s="61">
        <v>0</v>
      </c>
      <c r="CH45" s="62">
        <v>0</v>
      </c>
      <c r="CI45" s="56"/>
      <c r="CJ45" s="60">
        <v>0</v>
      </c>
      <c r="CK45" s="61">
        <v>0</v>
      </c>
      <c r="CL45" s="62">
        <v>0</v>
      </c>
      <c r="CM45" s="55"/>
      <c r="CN45" s="60">
        <v>0</v>
      </c>
      <c r="CO45" s="61">
        <v>0</v>
      </c>
      <c r="CP45" s="62">
        <v>0</v>
      </c>
      <c r="CQ45" s="55"/>
      <c r="CR45" s="59">
        <f t="shared" si="25"/>
        <v>10751937</v>
      </c>
      <c r="CS45" s="43">
        <f t="shared" si="26"/>
        <v>6678137</v>
      </c>
      <c r="CT45" s="44">
        <f t="shared" si="26"/>
        <v>4073800</v>
      </c>
      <c r="CU45" s="51"/>
      <c r="CV45" s="45">
        <v>339029</v>
      </c>
      <c r="CW45" s="46">
        <v>324676</v>
      </c>
      <c r="CX45" s="47">
        <v>14353</v>
      </c>
      <c r="CY45" s="45">
        <v>2354565</v>
      </c>
      <c r="CZ45" s="46">
        <v>1779475</v>
      </c>
      <c r="DA45" s="47">
        <v>575090</v>
      </c>
      <c r="DB45" s="45">
        <v>7015</v>
      </c>
      <c r="DC45" s="50">
        <v>0</v>
      </c>
      <c r="DD45" s="57">
        <v>7015</v>
      </c>
    </row>
    <row r="46" spans="1:164" s="58" customFormat="1" ht="12.75" x14ac:dyDescent="0.2">
      <c r="A46" s="39"/>
      <c r="B46" s="38" t="s">
        <v>90</v>
      </c>
      <c r="C46" s="59">
        <f t="shared" si="27"/>
        <v>5263614</v>
      </c>
      <c r="D46" s="43">
        <v>1475122</v>
      </c>
      <c r="E46" s="44">
        <v>3788492</v>
      </c>
      <c r="F46" s="45">
        <f t="shared" si="15"/>
        <v>2908304</v>
      </c>
      <c r="G46" s="46">
        <v>1144233</v>
      </c>
      <c r="H46" s="47">
        <v>1764071</v>
      </c>
      <c r="I46" s="45">
        <f t="shared" si="16"/>
        <v>2355310</v>
      </c>
      <c r="J46" s="46">
        <v>330889</v>
      </c>
      <c r="K46" s="47">
        <v>2024421</v>
      </c>
      <c r="L46" s="45">
        <f t="shared" si="17"/>
        <v>501472</v>
      </c>
      <c r="M46" s="46">
        <v>97894</v>
      </c>
      <c r="N46" s="47">
        <v>403578</v>
      </c>
      <c r="O46" s="45">
        <f t="shared" si="18"/>
        <v>1853838</v>
      </c>
      <c r="P46" s="46">
        <v>232995</v>
      </c>
      <c r="Q46" s="47">
        <v>1620843</v>
      </c>
      <c r="R46" s="45">
        <f t="shared" si="19"/>
        <v>80095</v>
      </c>
      <c r="S46" s="46">
        <v>66739</v>
      </c>
      <c r="T46" s="47">
        <v>13356</v>
      </c>
      <c r="U46" s="45">
        <f t="shared" si="20"/>
        <v>3626</v>
      </c>
      <c r="V46" s="46">
        <v>3626</v>
      </c>
      <c r="W46" s="48">
        <v>0</v>
      </c>
      <c r="X46" s="45">
        <f t="shared" si="21"/>
        <v>2271589</v>
      </c>
      <c r="Y46" s="46">
        <v>260524</v>
      </c>
      <c r="Z46" s="47">
        <v>2011065</v>
      </c>
      <c r="AA46" s="49">
        <f t="shared" si="7"/>
        <v>0</v>
      </c>
      <c r="AB46" s="50">
        <v>0</v>
      </c>
      <c r="AC46" s="48">
        <v>0</v>
      </c>
      <c r="AD46" s="45">
        <f t="shared" si="22"/>
        <v>34196</v>
      </c>
      <c r="AE46" s="46">
        <v>7452</v>
      </c>
      <c r="AF46" s="47">
        <v>26744</v>
      </c>
      <c r="AG46" s="45">
        <f t="shared" si="23"/>
        <v>288692</v>
      </c>
      <c r="AH46" s="46">
        <v>282364</v>
      </c>
      <c r="AI46" s="47">
        <v>6328</v>
      </c>
      <c r="AJ46" s="51"/>
      <c r="AK46" s="60">
        <v>0</v>
      </c>
      <c r="AL46" s="61">
        <v>0</v>
      </c>
      <c r="AM46" s="62">
        <v>0</v>
      </c>
      <c r="AN46" s="51"/>
      <c r="AO46" s="59">
        <v>5310186</v>
      </c>
      <c r="AP46" s="43">
        <v>4980720</v>
      </c>
      <c r="AQ46" s="44">
        <v>329466</v>
      </c>
      <c r="AR46" s="45">
        <v>4393327</v>
      </c>
      <c r="AS46" s="46">
        <v>4168336</v>
      </c>
      <c r="AT46" s="47">
        <v>224991</v>
      </c>
      <c r="AU46" s="45">
        <v>916859</v>
      </c>
      <c r="AV46" s="46">
        <v>812384</v>
      </c>
      <c r="AW46" s="47">
        <v>104475</v>
      </c>
      <c r="AX46" s="49">
        <v>0</v>
      </c>
      <c r="AY46" s="50">
        <v>0</v>
      </c>
      <c r="AZ46" s="48">
        <v>0</v>
      </c>
      <c r="BA46" s="49">
        <v>0</v>
      </c>
      <c r="BB46" s="50">
        <v>0</v>
      </c>
      <c r="BC46" s="48">
        <v>0</v>
      </c>
      <c r="BD46" s="49">
        <v>0</v>
      </c>
      <c r="BE46" s="50">
        <v>0</v>
      </c>
      <c r="BF46" s="48">
        <v>0</v>
      </c>
      <c r="BG46" s="45">
        <v>4766699</v>
      </c>
      <c r="BH46" s="46">
        <v>4514155</v>
      </c>
      <c r="BI46" s="47">
        <v>252544</v>
      </c>
      <c r="BJ46" s="45">
        <v>2814661</v>
      </c>
      <c r="BK46" s="46">
        <v>2643828</v>
      </c>
      <c r="BL46" s="47">
        <v>170833</v>
      </c>
      <c r="BM46" s="45">
        <v>1952038</v>
      </c>
      <c r="BN46" s="46">
        <v>1870327</v>
      </c>
      <c r="BO46" s="47">
        <v>81711</v>
      </c>
      <c r="BP46" s="49">
        <f t="shared" si="24"/>
        <v>0</v>
      </c>
      <c r="BQ46" s="50">
        <v>0</v>
      </c>
      <c r="BR46" s="48">
        <v>0</v>
      </c>
      <c r="BS46" s="45">
        <v>543487</v>
      </c>
      <c r="BT46" s="46">
        <v>466565</v>
      </c>
      <c r="BU46" s="47">
        <v>76922</v>
      </c>
      <c r="BV46" s="45">
        <v>2100</v>
      </c>
      <c r="BW46" s="46">
        <v>1874</v>
      </c>
      <c r="BX46" s="47">
        <v>226</v>
      </c>
      <c r="BY46" s="45">
        <v>4683445</v>
      </c>
      <c r="BZ46" s="46">
        <v>4411661</v>
      </c>
      <c r="CA46" s="47">
        <v>271784</v>
      </c>
      <c r="CB46" s="45">
        <v>626741</v>
      </c>
      <c r="CC46" s="46">
        <v>569059</v>
      </c>
      <c r="CD46" s="47">
        <v>57682</v>
      </c>
      <c r="CE46" s="55"/>
      <c r="CF46" s="60">
        <v>0</v>
      </c>
      <c r="CG46" s="61">
        <v>0</v>
      </c>
      <c r="CH46" s="62">
        <v>0</v>
      </c>
      <c r="CI46" s="56"/>
      <c r="CJ46" s="60">
        <v>0</v>
      </c>
      <c r="CK46" s="61">
        <v>0</v>
      </c>
      <c r="CL46" s="62">
        <v>0</v>
      </c>
      <c r="CM46" s="55"/>
      <c r="CN46" s="60">
        <v>0</v>
      </c>
      <c r="CO46" s="61">
        <v>0</v>
      </c>
      <c r="CP46" s="62">
        <v>0</v>
      </c>
      <c r="CQ46" s="55"/>
      <c r="CR46" s="59">
        <f t="shared" si="25"/>
        <v>10573800</v>
      </c>
      <c r="CS46" s="43">
        <f t="shared" si="26"/>
        <v>6455842</v>
      </c>
      <c r="CT46" s="44">
        <f t="shared" si="26"/>
        <v>4117958</v>
      </c>
      <c r="CU46" s="51"/>
      <c r="CV46" s="45">
        <v>331502</v>
      </c>
      <c r="CW46" s="46">
        <v>317623</v>
      </c>
      <c r="CX46" s="47">
        <v>13879</v>
      </c>
      <c r="CY46" s="45">
        <v>2332360</v>
      </c>
      <c r="CZ46" s="46">
        <v>1747728</v>
      </c>
      <c r="DA46" s="47">
        <v>584632</v>
      </c>
      <c r="DB46" s="45">
        <v>7289</v>
      </c>
      <c r="DC46" s="50">
        <v>0</v>
      </c>
      <c r="DD46" s="57">
        <v>7289</v>
      </c>
    </row>
    <row r="47" spans="1:164" s="58" customFormat="1" ht="13.5" thickBot="1" x14ac:dyDescent="0.25">
      <c r="A47" s="40"/>
      <c r="B47" s="41" t="s">
        <v>13</v>
      </c>
      <c r="C47" s="63">
        <f t="shared" si="27"/>
        <v>6152077</v>
      </c>
      <c r="D47" s="64">
        <v>1672679</v>
      </c>
      <c r="E47" s="65">
        <v>4479398</v>
      </c>
      <c r="F47" s="66">
        <f t="shared" si="15"/>
        <v>3316122</v>
      </c>
      <c r="G47" s="67">
        <v>1258407</v>
      </c>
      <c r="H47" s="68">
        <v>2057715</v>
      </c>
      <c r="I47" s="66">
        <f t="shared" si="16"/>
        <v>2835955</v>
      </c>
      <c r="J47" s="67">
        <v>414272</v>
      </c>
      <c r="K47" s="68">
        <v>2421683</v>
      </c>
      <c r="L47" s="66">
        <f t="shared" si="17"/>
        <v>634094</v>
      </c>
      <c r="M47" s="67">
        <v>164893</v>
      </c>
      <c r="N47" s="68">
        <v>469201</v>
      </c>
      <c r="O47" s="66">
        <f t="shared" si="18"/>
        <v>2201861</v>
      </c>
      <c r="P47" s="67">
        <v>249379</v>
      </c>
      <c r="Q47" s="68">
        <v>1952482</v>
      </c>
      <c r="R47" s="66">
        <f t="shared" si="19"/>
        <v>91034</v>
      </c>
      <c r="S47" s="67">
        <v>73971</v>
      </c>
      <c r="T47" s="68">
        <v>17063</v>
      </c>
      <c r="U47" s="66">
        <f t="shared" si="20"/>
        <v>3755</v>
      </c>
      <c r="V47" s="67">
        <v>3755</v>
      </c>
      <c r="W47" s="69">
        <v>0</v>
      </c>
      <c r="X47" s="66">
        <f t="shared" si="21"/>
        <v>2741166</v>
      </c>
      <c r="Y47" s="67">
        <v>336546</v>
      </c>
      <c r="Z47" s="68">
        <v>2404620</v>
      </c>
      <c r="AA47" s="70">
        <f t="shared" si="7"/>
        <v>0</v>
      </c>
      <c r="AB47" s="71">
        <v>0</v>
      </c>
      <c r="AC47" s="69">
        <v>0</v>
      </c>
      <c r="AD47" s="66">
        <f t="shared" si="22"/>
        <v>60549</v>
      </c>
      <c r="AE47" s="67">
        <v>20573</v>
      </c>
      <c r="AF47" s="68">
        <v>39976</v>
      </c>
      <c r="AG47" s="66">
        <f t="shared" si="23"/>
        <v>301618</v>
      </c>
      <c r="AH47" s="67">
        <v>295435</v>
      </c>
      <c r="AI47" s="68">
        <v>6183</v>
      </c>
      <c r="AJ47" s="51"/>
      <c r="AK47" s="72">
        <v>0</v>
      </c>
      <c r="AL47" s="73">
        <v>0</v>
      </c>
      <c r="AM47" s="74">
        <v>0</v>
      </c>
      <c r="AN47" s="51"/>
      <c r="AO47" s="63">
        <v>5678497</v>
      </c>
      <c r="AP47" s="64">
        <v>5331631</v>
      </c>
      <c r="AQ47" s="65">
        <v>346866</v>
      </c>
      <c r="AR47" s="66">
        <v>4743589</v>
      </c>
      <c r="AS47" s="67">
        <v>4505333</v>
      </c>
      <c r="AT47" s="68">
        <v>238256</v>
      </c>
      <c r="AU47" s="66">
        <v>934908</v>
      </c>
      <c r="AV47" s="67">
        <v>826298</v>
      </c>
      <c r="AW47" s="68">
        <v>108610</v>
      </c>
      <c r="AX47" s="70">
        <v>0</v>
      </c>
      <c r="AY47" s="71">
        <v>0</v>
      </c>
      <c r="AZ47" s="69">
        <v>0</v>
      </c>
      <c r="BA47" s="70">
        <v>0</v>
      </c>
      <c r="BB47" s="71">
        <v>0</v>
      </c>
      <c r="BC47" s="69">
        <v>0</v>
      </c>
      <c r="BD47" s="70">
        <v>0</v>
      </c>
      <c r="BE47" s="71">
        <v>0</v>
      </c>
      <c r="BF47" s="69">
        <v>0</v>
      </c>
      <c r="BG47" s="66">
        <v>5171835</v>
      </c>
      <c r="BH47" s="67">
        <v>4920769</v>
      </c>
      <c r="BI47" s="68">
        <v>251066</v>
      </c>
      <c r="BJ47" s="66">
        <v>2942597</v>
      </c>
      <c r="BK47" s="67">
        <v>2777147</v>
      </c>
      <c r="BL47" s="68">
        <v>165450</v>
      </c>
      <c r="BM47" s="66">
        <v>2229238</v>
      </c>
      <c r="BN47" s="67">
        <v>2143622</v>
      </c>
      <c r="BO47" s="68">
        <v>85616</v>
      </c>
      <c r="BP47" s="70">
        <f t="shared" si="24"/>
        <v>0</v>
      </c>
      <c r="BQ47" s="71">
        <v>0</v>
      </c>
      <c r="BR47" s="69">
        <v>0</v>
      </c>
      <c r="BS47" s="66">
        <v>506660</v>
      </c>
      <c r="BT47" s="67">
        <v>410860</v>
      </c>
      <c r="BU47" s="68">
        <v>95800</v>
      </c>
      <c r="BV47" s="66">
        <v>1867</v>
      </c>
      <c r="BW47" s="67">
        <v>1678</v>
      </c>
      <c r="BX47" s="68">
        <v>189</v>
      </c>
      <c r="BY47" s="66">
        <v>5112956</v>
      </c>
      <c r="BZ47" s="67">
        <v>4821048</v>
      </c>
      <c r="CA47" s="68">
        <v>291908</v>
      </c>
      <c r="CB47" s="66">
        <v>565541</v>
      </c>
      <c r="CC47" s="67">
        <v>510583</v>
      </c>
      <c r="CD47" s="68">
        <v>54958</v>
      </c>
      <c r="CE47" s="55"/>
      <c r="CF47" s="72">
        <v>0</v>
      </c>
      <c r="CG47" s="73">
        <v>0</v>
      </c>
      <c r="CH47" s="74">
        <v>0</v>
      </c>
      <c r="CI47" s="56"/>
      <c r="CJ47" s="72">
        <v>0</v>
      </c>
      <c r="CK47" s="73">
        <v>0</v>
      </c>
      <c r="CL47" s="74">
        <v>0</v>
      </c>
      <c r="CM47" s="55"/>
      <c r="CN47" s="72">
        <v>0</v>
      </c>
      <c r="CO47" s="73">
        <v>0</v>
      </c>
      <c r="CP47" s="74">
        <v>0</v>
      </c>
      <c r="CQ47" s="55"/>
      <c r="CR47" s="63">
        <f t="shared" si="25"/>
        <v>11830574</v>
      </c>
      <c r="CS47" s="64">
        <f t="shared" si="26"/>
        <v>7004310</v>
      </c>
      <c r="CT47" s="65">
        <f t="shared" si="26"/>
        <v>4826264</v>
      </c>
      <c r="CU47" s="51"/>
      <c r="CV47" s="66">
        <v>324458</v>
      </c>
      <c r="CW47" s="67">
        <v>310189</v>
      </c>
      <c r="CX47" s="68">
        <v>14269</v>
      </c>
      <c r="CY47" s="66">
        <v>2552828</v>
      </c>
      <c r="CZ47" s="67">
        <v>1898485</v>
      </c>
      <c r="DA47" s="68">
        <v>654343</v>
      </c>
      <c r="DB47" s="66">
        <v>5587</v>
      </c>
      <c r="DC47" s="71">
        <v>0</v>
      </c>
      <c r="DD47" s="75">
        <v>5587</v>
      </c>
    </row>
    <row r="48" spans="1:164" s="76" customFormat="1" ht="12.75" x14ac:dyDescent="0.2">
      <c r="A48" s="37">
        <v>2019</v>
      </c>
      <c r="B48" s="38" t="s">
        <v>3</v>
      </c>
      <c r="C48" s="42">
        <f t="shared" si="27"/>
        <v>4486778</v>
      </c>
      <c r="D48" s="43">
        <v>1353608</v>
      </c>
      <c r="E48" s="44">
        <v>3133170</v>
      </c>
      <c r="F48" s="45">
        <f t="shared" si="15"/>
        <v>2588361</v>
      </c>
      <c r="G48" s="46">
        <v>1103727</v>
      </c>
      <c r="H48" s="47">
        <v>1484634</v>
      </c>
      <c r="I48" s="45">
        <f t="shared" si="16"/>
        <v>1898417</v>
      </c>
      <c r="J48" s="46">
        <v>249881</v>
      </c>
      <c r="K48" s="47">
        <v>1648536</v>
      </c>
      <c r="L48" s="45">
        <f t="shared" si="17"/>
        <v>373800</v>
      </c>
      <c r="M48" s="46">
        <v>38127</v>
      </c>
      <c r="N48" s="47">
        <v>335673</v>
      </c>
      <c r="O48" s="45">
        <f t="shared" si="18"/>
        <v>1524617</v>
      </c>
      <c r="P48" s="46">
        <v>211754</v>
      </c>
      <c r="Q48" s="47">
        <v>1312863</v>
      </c>
      <c r="R48" s="45">
        <f t="shared" si="19"/>
        <v>77630</v>
      </c>
      <c r="S48" s="46">
        <v>64500</v>
      </c>
      <c r="T48" s="47">
        <v>13130</v>
      </c>
      <c r="U48" s="45">
        <f t="shared" si="20"/>
        <v>3189</v>
      </c>
      <c r="V48" s="46">
        <v>3189</v>
      </c>
      <c r="W48" s="48">
        <v>0</v>
      </c>
      <c r="X48" s="45">
        <f t="shared" si="21"/>
        <v>1817598</v>
      </c>
      <c r="Y48" s="46">
        <v>182192</v>
      </c>
      <c r="Z48" s="47">
        <v>1635406</v>
      </c>
      <c r="AA48" s="49">
        <f t="shared" si="7"/>
        <v>0</v>
      </c>
      <c r="AB48" s="50">
        <v>0</v>
      </c>
      <c r="AC48" s="48">
        <v>0</v>
      </c>
      <c r="AD48" s="45">
        <f t="shared" si="22"/>
        <v>31477</v>
      </c>
      <c r="AE48" s="46">
        <v>12235</v>
      </c>
      <c r="AF48" s="47">
        <v>19242</v>
      </c>
      <c r="AG48" s="45">
        <f t="shared" si="23"/>
        <v>284722</v>
      </c>
      <c r="AH48" s="46">
        <v>279008</v>
      </c>
      <c r="AI48" s="47">
        <v>5714</v>
      </c>
      <c r="AJ48" s="51"/>
      <c r="AK48" s="52">
        <f t="shared" ref="AK48:AK59" si="28">AL48+AM48</f>
        <v>0</v>
      </c>
      <c r="AL48" s="53">
        <v>0</v>
      </c>
      <c r="AM48" s="54">
        <v>0</v>
      </c>
      <c r="AN48" s="51"/>
      <c r="AO48" s="42">
        <f t="shared" ref="AO48:AO59" si="29">AP48+AQ48</f>
        <v>5258873</v>
      </c>
      <c r="AP48" s="43">
        <v>4985266</v>
      </c>
      <c r="AQ48" s="44">
        <v>273607</v>
      </c>
      <c r="AR48" s="45">
        <f t="shared" ref="AR48:AR59" si="30">AS48+AT48</f>
        <v>4396375</v>
      </c>
      <c r="AS48" s="46">
        <v>4209668</v>
      </c>
      <c r="AT48" s="47">
        <v>186707</v>
      </c>
      <c r="AU48" s="45">
        <f t="shared" ref="AU48:AU59" si="31">AV48+AW48</f>
        <v>862498</v>
      </c>
      <c r="AV48" s="46">
        <v>775598</v>
      </c>
      <c r="AW48" s="47">
        <v>86900</v>
      </c>
      <c r="AX48" s="49">
        <f t="shared" ref="AX48:AX59" si="32">AY48+AZ48</f>
        <v>0</v>
      </c>
      <c r="AY48" s="50">
        <v>0</v>
      </c>
      <c r="AZ48" s="48">
        <v>0</v>
      </c>
      <c r="BA48" s="49">
        <f t="shared" ref="BA48:BA59" si="33">BB48+BC48</f>
        <v>0</v>
      </c>
      <c r="BB48" s="50">
        <v>0</v>
      </c>
      <c r="BC48" s="48">
        <v>0</v>
      </c>
      <c r="BD48" s="49">
        <f t="shared" ref="BD48:BD51" si="34">BE48+BF48</f>
        <v>0</v>
      </c>
      <c r="BE48" s="50">
        <v>0</v>
      </c>
      <c r="BF48" s="48">
        <v>0</v>
      </c>
      <c r="BG48" s="92">
        <f t="shared" ref="BG48:BG59" si="35">BH48+BI48</f>
        <v>4716009</v>
      </c>
      <c r="BH48" s="46">
        <v>4504753</v>
      </c>
      <c r="BI48" s="47">
        <v>211256</v>
      </c>
      <c r="BJ48" s="45">
        <f t="shared" ref="BJ48:BJ59" si="36">BK48+BL48</f>
        <v>2586823</v>
      </c>
      <c r="BK48" s="46">
        <v>2448246</v>
      </c>
      <c r="BL48" s="47">
        <v>138577</v>
      </c>
      <c r="BM48" s="45">
        <f t="shared" ref="BM48:BM59" si="37">BN48+BO48</f>
        <v>2129186</v>
      </c>
      <c r="BN48" s="46">
        <v>2056507</v>
      </c>
      <c r="BO48" s="47">
        <v>72679</v>
      </c>
      <c r="BP48" s="49">
        <f t="shared" si="24"/>
        <v>0</v>
      </c>
      <c r="BQ48" s="50">
        <v>0</v>
      </c>
      <c r="BR48" s="48">
        <v>0</v>
      </c>
      <c r="BS48" s="45">
        <f t="shared" ref="BS48:BS50" si="38">BT48+BU48</f>
        <v>542863</v>
      </c>
      <c r="BT48" s="46">
        <v>480512</v>
      </c>
      <c r="BU48" s="47">
        <v>62351</v>
      </c>
      <c r="BV48" s="45">
        <f t="shared" ref="BV48:BV59" si="39">BW48+BX48</f>
        <v>1946</v>
      </c>
      <c r="BW48" s="46">
        <v>1719</v>
      </c>
      <c r="BX48" s="47">
        <v>227</v>
      </c>
      <c r="BY48" s="45">
        <f t="shared" ref="BY48:BY59" si="40">BZ48+CA48</f>
        <v>4610952</v>
      </c>
      <c r="BZ48" s="46">
        <v>4392232</v>
      </c>
      <c r="CA48" s="47">
        <v>218720</v>
      </c>
      <c r="CB48" s="45">
        <f t="shared" ref="CB48:CB59" si="41">CC48+CD48</f>
        <v>647921</v>
      </c>
      <c r="CC48" s="46">
        <v>593034</v>
      </c>
      <c r="CD48" s="47">
        <v>54887</v>
      </c>
      <c r="CE48" s="55"/>
      <c r="CF48" s="52">
        <f t="shared" ref="CF48:CF59" si="42">CG48+CH48</f>
        <v>0</v>
      </c>
      <c r="CG48" s="61">
        <v>0</v>
      </c>
      <c r="CH48" s="54">
        <v>0</v>
      </c>
      <c r="CI48" s="55"/>
      <c r="CJ48" s="52">
        <f t="shared" ref="CJ48:CJ59" si="43">CK48+CL48</f>
        <v>0</v>
      </c>
      <c r="CK48" s="53">
        <v>0</v>
      </c>
      <c r="CL48" s="54">
        <v>0</v>
      </c>
      <c r="CM48" s="55"/>
      <c r="CN48" s="116">
        <f t="shared" ref="CN48:CN59" si="44">CO48+CP48</f>
        <v>0</v>
      </c>
      <c r="CO48" s="53">
        <v>0</v>
      </c>
      <c r="CP48" s="54">
        <v>0</v>
      </c>
      <c r="CQ48" s="55"/>
      <c r="CR48" s="42">
        <f t="shared" si="25"/>
        <v>9745651</v>
      </c>
      <c r="CS48" s="43">
        <f t="shared" si="26"/>
        <v>6338874</v>
      </c>
      <c r="CT48" s="44">
        <f t="shared" si="26"/>
        <v>3406777</v>
      </c>
      <c r="CU48" s="51"/>
      <c r="CV48" s="45">
        <f t="shared" ref="CV48:CV59" si="45">CW48+CX48</f>
        <v>215538</v>
      </c>
      <c r="CW48" s="46">
        <v>200919</v>
      </c>
      <c r="CX48" s="47">
        <v>14619</v>
      </c>
      <c r="CY48" s="45">
        <f t="shared" ref="CY48:CY59" si="46">CZ48+DA48</f>
        <v>2198345</v>
      </c>
      <c r="CZ48" s="46">
        <v>1680185</v>
      </c>
      <c r="DA48" s="47">
        <v>518160</v>
      </c>
      <c r="DB48" s="45">
        <f t="shared" ref="DB48:DB59" si="47">DC48+DD48</f>
        <v>5453</v>
      </c>
      <c r="DC48" s="50">
        <v>0</v>
      </c>
      <c r="DD48" s="57">
        <v>5453</v>
      </c>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row>
    <row r="49" spans="1:164" s="76" customFormat="1" ht="12.75" x14ac:dyDescent="0.2">
      <c r="A49" s="39"/>
      <c r="B49" s="38" t="s">
        <v>4</v>
      </c>
      <c r="C49" s="59">
        <f t="shared" si="27"/>
        <v>4989962</v>
      </c>
      <c r="D49" s="43">
        <v>1484820</v>
      </c>
      <c r="E49" s="44">
        <v>3505142</v>
      </c>
      <c r="F49" s="45">
        <f t="shared" si="15"/>
        <v>2793639</v>
      </c>
      <c r="G49" s="46">
        <v>1164522</v>
      </c>
      <c r="H49" s="47">
        <v>1629117</v>
      </c>
      <c r="I49" s="45">
        <f t="shared" si="16"/>
        <v>2196323</v>
      </c>
      <c r="J49" s="46">
        <v>320298</v>
      </c>
      <c r="K49" s="47">
        <v>1876025</v>
      </c>
      <c r="L49" s="45">
        <f t="shared" si="17"/>
        <v>504501</v>
      </c>
      <c r="M49" s="46">
        <v>92190</v>
      </c>
      <c r="N49" s="47">
        <v>412311</v>
      </c>
      <c r="O49" s="45">
        <f t="shared" si="18"/>
        <v>1691822</v>
      </c>
      <c r="P49" s="46">
        <v>228108</v>
      </c>
      <c r="Q49" s="47">
        <v>1463714</v>
      </c>
      <c r="R49" s="45">
        <f t="shared" si="19"/>
        <v>86794</v>
      </c>
      <c r="S49" s="46">
        <v>70443</v>
      </c>
      <c r="T49" s="47">
        <v>16351</v>
      </c>
      <c r="U49" s="45">
        <f t="shared" si="20"/>
        <v>3415</v>
      </c>
      <c r="V49" s="46">
        <v>3415</v>
      </c>
      <c r="W49" s="48">
        <v>0</v>
      </c>
      <c r="X49" s="45">
        <f t="shared" si="21"/>
        <v>2106114</v>
      </c>
      <c r="Y49" s="46">
        <v>246440</v>
      </c>
      <c r="Z49" s="47">
        <v>1859674</v>
      </c>
      <c r="AA49" s="49">
        <f t="shared" si="7"/>
        <v>0</v>
      </c>
      <c r="AB49" s="50">
        <v>0</v>
      </c>
      <c r="AC49" s="48">
        <v>0</v>
      </c>
      <c r="AD49" s="92">
        <f t="shared" si="22"/>
        <v>40505</v>
      </c>
      <c r="AE49" s="101">
        <v>14545</v>
      </c>
      <c r="AF49" s="102">
        <v>25960</v>
      </c>
      <c r="AG49" s="45">
        <f t="shared" si="23"/>
        <v>286508</v>
      </c>
      <c r="AH49" s="46">
        <v>280807</v>
      </c>
      <c r="AI49" s="47">
        <v>5701</v>
      </c>
      <c r="AJ49" s="51"/>
      <c r="AK49" s="60">
        <f t="shared" si="28"/>
        <v>0</v>
      </c>
      <c r="AL49" s="61">
        <v>0</v>
      </c>
      <c r="AM49" s="62">
        <v>0</v>
      </c>
      <c r="AN49" s="51"/>
      <c r="AO49" s="59">
        <f t="shared" si="29"/>
        <v>5127042</v>
      </c>
      <c r="AP49" s="43">
        <v>4826083</v>
      </c>
      <c r="AQ49" s="44">
        <v>300959</v>
      </c>
      <c r="AR49" s="45">
        <f t="shared" si="30"/>
        <v>4273433</v>
      </c>
      <c r="AS49" s="46">
        <v>4062720</v>
      </c>
      <c r="AT49" s="47">
        <v>210713</v>
      </c>
      <c r="AU49" s="45">
        <f t="shared" si="31"/>
        <v>853609</v>
      </c>
      <c r="AV49" s="46">
        <v>763363</v>
      </c>
      <c r="AW49" s="47">
        <v>90246</v>
      </c>
      <c r="AX49" s="49">
        <f t="shared" si="32"/>
        <v>0</v>
      </c>
      <c r="AY49" s="50">
        <v>0</v>
      </c>
      <c r="AZ49" s="48">
        <v>0</v>
      </c>
      <c r="BA49" s="49">
        <f t="shared" si="33"/>
        <v>0</v>
      </c>
      <c r="BB49" s="50">
        <v>0</v>
      </c>
      <c r="BC49" s="48">
        <v>0</v>
      </c>
      <c r="BD49" s="49">
        <f t="shared" si="34"/>
        <v>0</v>
      </c>
      <c r="BE49" s="50">
        <v>0</v>
      </c>
      <c r="BF49" s="48">
        <v>0</v>
      </c>
      <c r="BG49" s="92">
        <f t="shared" si="35"/>
        <v>4606742</v>
      </c>
      <c r="BH49" s="46">
        <v>4374887</v>
      </c>
      <c r="BI49" s="47">
        <v>231855</v>
      </c>
      <c r="BJ49" s="45">
        <f t="shared" si="36"/>
        <v>2370687</v>
      </c>
      <c r="BK49" s="46">
        <v>2221113</v>
      </c>
      <c r="BL49" s="47">
        <v>149574</v>
      </c>
      <c r="BM49" s="45">
        <f t="shared" si="37"/>
        <v>2236055</v>
      </c>
      <c r="BN49" s="46">
        <v>2153774</v>
      </c>
      <c r="BO49" s="47">
        <v>82281</v>
      </c>
      <c r="BP49" s="49">
        <f t="shared" si="24"/>
        <v>0</v>
      </c>
      <c r="BQ49" s="50">
        <v>0</v>
      </c>
      <c r="BR49" s="48">
        <v>0</v>
      </c>
      <c r="BS49" s="45">
        <f t="shared" si="38"/>
        <v>520300</v>
      </c>
      <c r="BT49" s="46">
        <v>451196</v>
      </c>
      <c r="BU49" s="47">
        <v>69104</v>
      </c>
      <c r="BV49" s="45">
        <f t="shared" si="39"/>
        <v>1986</v>
      </c>
      <c r="BW49" s="46">
        <v>1762</v>
      </c>
      <c r="BX49" s="47">
        <v>224</v>
      </c>
      <c r="BY49" s="45">
        <f t="shared" si="40"/>
        <v>4551421</v>
      </c>
      <c r="BZ49" s="46">
        <v>4308475</v>
      </c>
      <c r="CA49" s="47">
        <v>242946</v>
      </c>
      <c r="CB49" s="45">
        <f t="shared" si="41"/>
        <v>575621</v>
      </c>
      <c r="CC49" s="46">
        <v>517608</v>
      </c>
      <c r="CD49" s="47">
        <v>58013</v>
      </c>
      <c r="CE49" s="55"/>
      <c r="CF49" s="60">
        <f t="shared" si="42"/>
        <v>0</v>
      </c>
      <c r="CG49" s="61">
        <v>0</v>
      </c>
      <c r="CH49" s="62">
        <v>0</v>
      </c>
      <c r="CI49" s="55"/>
      <c r="CJ49" s="60">
        <f t="shared" si="43"/>
        <v>0</v>
      </c>
      <c r="CK49" s="61">
        <v>0</v>
      </c>
      <c r="CL49" s="62">
        <v>0</v>
      </c>
      <c r="CM49" s="55"/>
      <c r="CN49" s="111">
        <f t="shared" si="44"/>
        <v>0</v>
      </c>
      <c r="CO49" s="61">
        <v>0</v>
      </c>
      <c r="CP49" s="62">
        <v>0</v>
      </c>
      <c r="CQ49" s="55"/>
      <c r="CR49" s="59">
        <f t="shared" si="25"/>
        <v>10117004</v>
      </c>
      <c r="CS49" s="43">
        <f t="shared" si="26"/>
        <v>6310903</v>
      </c>
      <c r="CT49" s="44">
        <f t="shared" si="26"/>
        <v>3806101</v>
      </c>
      <c r="CU49" s="51"/>
      <c r="CV49" s="45">
        <f t="shared" si="45"/>
        <v>208878</v>
      </c>
      <c r="CW49" s="46">
        <v>195188</v>
      </c>
      <c r="CX49" s="47">
        <v>13690</v>
      </c>
      <c r="CY49" s="45">
        <f t="shared" si="46"/>
        <v>2294438</v>
      </c>
      <c r="CZ49" s="46">
        <v>1732997</v>
      </c>
      <c r="DA49" s="47">
        <v>561441</v>
      </c>
      <c r="DB49" s="45">
        <f t="shared" si="47"/>
        <v>5967</v>
      </c>
      <c r="DC49" s="50">
        <v>0</v>
      </c>
      <c r="DD49" s="57">
        <v>5967</v>
      </c>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row>
    <row r="50" spans="1:164" s="76" customFormat="1" ht="12.75" x14ac:dyDescent="0.2">
      <c r="A50" s="39"/>
      <c r="B50" s="38" t="s">
        <v>5</v>
      </c>
      <c r="C50" s="59">
        <f t="shared" si="27"/>
        <v>5229603</v>
      </c>
      <c r="D50" s="43">
        <v>1566988</v>
      </c>
      <c r="E50" s="44">
        <v>3662615</v>
      </c>
      <c r="F50" s="45">
        <f t="shared" si="15"/>
        <v>2913559</v>
      </c>
      <c r="G50" s="46">
        <v>1222287</v>
      </c>
      <c r="H50" s="47">
        <v>1691272</v>
      </c>
      <c r="I50" s="45">
        <f t="shared" si="16"/>
        <v>2316044</v>
      </c>
      <c r="J50" s="46">
        <v>344701</v>
      </c>
      <c r="K50" s="47">
        <v>1971343</v>
      </c>
      <c r="L50" s="45">
        <f t="shared" si="17"/>
        <v>507367</v>
      </c>
      <c r="M50" s="46">
        <v>104803</v>
      </c>
      <c r="N50" s="47">
        <v>402564</v>
      </c>
      <c r="O50" s="45">
        <f t="shared" si="18"/>
        <v>1808677</v>
      </c>
      <c r="P50" s="46">
        <v>239898</v>
      </c>
      <c r="Q50" s="47">
        <v>1568779</v>
      </c>
      <c r="R50" s="45">
        <f t="shared" si="19"/>
        <v>95425</v>
      </c>
      <c r="S50" s="46">
        <v>76642</v>
      </c>
      <c r="T50" s="47">
        <v>18783</v>
      </c>
      <c r="U50" s="45">
        <f t="shared" si="20"/>
        <v>3541</v>
      </c>
      <c r="V50" s="46">
        <v>3541</v>
      </c>
      <c r="W50" s="48">
        <v>0</v>
      </c>
      <c r="X50" s="45">
        <f t="shared" si="21"/>
        <v>2217078</v>
      </c>
      <c r="Y50" s="46">
        <v>264518</v>
      </c>
      <c r="Z50" s="47">
        <v>1952560</v>
      </c>
      <c r="AA50" s="49">
        <f t="shared" si="7"/>
        <v>0</v>
      </c>
      <c r="AB50" s="50">
        <v>0</v>
      </c>
      <c r="AC50" s="48">
        <v>0</v>
      </c>
      <c r="AD50" s="92">
        <f t="shared" si="22"/>
        <v>32981</v>
      </c>
      <c r="AE50" s="101">
        <v>9273</v>
      </c>
      <c r="AF50" s="102">
        <v>23708</v>
      </c>
      <c r="AG50" s="45">
        <f t="shared" si="23"/>
        <v>277012</v>
      </c>
      <c r="AH50" s="46">
        <v>270833</v>
      </c>
      <c r="AI50" s="47">
        <v>6179</v>
      </c>
      <c r="AJ50" s="51"/>
      <c r="AK50" s="60">
        <f t="shared" si="28"/>
        <v>0</v>
      </c>
      <c r="AL50" s="61">
        <v>0</v>
      </c>
      <c r="AM50" s="62">
        <v>0</v>
      </c>
      <c r="AN50" s="51"/>
      <c r="AO50" s="59">
        <f t="shared" si="29"/>
        <v>5269655</v>
      </c>
      <c r="AP50" s="43">
        <v>4939930</v>
      </c>
      <c r="AQ50" s="44">
        <v>329725</v>
      </c>
      <c r="AR50" s="45">
        <f t="shared" si="30"/>
        <v>4413040</v>
      </c>
      <c r="AS50" s="46">
        <v>4182860</v>
      </c>
      <c r="AT50" s="47">
        <v>230180</v>
      </c>
      <c r="AU50" s="45">
        <f t="shared" si="31"/>
        <v>856615</v>
      </c>
      <c r="AV50" s="46">
        <v>757070</v>
      </c>
      <c r="AW50" s="47">
        <v>99545</v>
      </c>
      <c r="AX50" s="49">
        <f t="shared" si="32"/>
        <v>0</v>
      </c>
      <c r="AY50" s="50">
        <v>0</v>
      </c>
      <c r="AZ50" s="48">
        <v>0</v>
      </c>
      <c r="BA50" s="49">
        <f t="shared" si="33"/>
        <v>0</v>
      </c>
      <c r="BB50" s="50">
        <v>0</v>
      </c>
      <c r="BC50" s="48">
        <v>0</v>
      </c>
      <c r="BD50" s="49">
        <f t="shared" si="34"/>
        <v>0</v>
      </c>
      <c r="BE50" s="50">
        <v>0</v>
      </c>
      <c r="BF50" s="48">
        <v>0</v>
      </c>
      <c r="BG50" s="92">
        <f t="shared" si="35"/>
        <v>4798137</v>
      </c>
      <c r="BH50" s="46">
        <v>4537378</v>
      </c>
      <c r="BI50" s="47">
        <v>260759</v>
      </c>
      <c r="BJ50" s="45">
        <f t="shared" si="36"/>
        <v>2439828</v>
      </c>
      <c r="BK50" s="46">
        <v>2271381</v>
      </c>
      <c r="BL50" s="47">
        <v>168447</v>
      </c>
      <c r="BM50" s="45">
        <f t="shared" si="37"/>
        <v>2358309</v>
      </c>
      <c r="BN50" s="46">
        <v>2265997</v>
      </c>
      <c r="BO50" s="47">
        <v>92312</v>
      </c>
      <c r="BP50" s="49">
        <f t="shared" si="24"/>
        <v>0</v>
      </c>
      <c r="BQ50" s="50">
        <v>0</v>
      </c>
      <c r="BR50" s="48">
        <v>0</v>
      </c>
      <c r="BS50" s="45">
        <f t="shared" si="38"/>
        <v>471518</v>
      </c>
      <c r="BT50" s="46">
        <v>402552</v>
      </c>
      <c r="BU50" s="47">
        <v>68966</v>
      </c>
      <c r="BV50" s="45">
        <f t="shared" si="39"/>
        <v>2175</v>
      </c>
      <c r="BW50" s="46">
        <v>1916</v>
      </c>
      <c r="BX50" s="47">
        <v>259</v>
      </c>
      <c r="BY50" s="45">
        <f t="shared" si="40"/>
        <v>4647858</v>
      </c>
      <c r="BZ50" s="46">
        <v>4385148</v>
      </c>
      <c r="CA50" s="47">
        <v>262710</v>
      </c>
      <c r="CB50" s="45">
        <f t="shared" si="41"/>
        <v>621797</v>
      </c>
      <c r="CC50" s="46">
        <v>554782</v>
      </c>
      <c r="CD50" s="47">
        <v>67015</v>
      </c>
      <c r="CE50" s="55"/>
      <c r="CF50" s="60">
        <f t="shared" si="42"/>
        <v>0</v>
      </c>
      <c r="CG50" s="61">
        <v>0</v>
      </c>
      <c r="CH50" s="62">
        <v>0</v>
      </c>
      <c r="CI50" s="55"/>
      <c r="CJ50" s="60">
        <f t="shared" si="43"/>
        <v>0</v>
      </c>
      <c r="CK50" s="61">
        <v>0</v>
      </c>
      <c r="CL50" s="62">
        <v>0</v>
      </c>
      <c r="CM50" s="55"/>
      <c r="CN50" s="111">
        <f t="shared" si="44"/>
        <v>0</v>
      </c>
      <c r="CO50" s="61">
        <v>0</v>
      </c>
      <c r="CP50" s="62">
        <v>0</v>
      </c>
      <c r="CQ50" s="55"/>
      <c r="CR50" s="59">
        <f t="shared" si="25"/>
        <v>10499258</v>
      </c>
      <c r="CS50" s="43">
        <f t="shared" si="26"/>
        <v>6506918</v>
      </c>
      <c r="CT50" s="44">
        <f t="shared" si="26"/>
        <v>3992340</v>
      </c>
      <c r="CU50" s="51"/>
      <c r="CV50" s="45">
        <f t="shared" si="45"/>
        <v>210885</v>
      </c>
      <c r="CW50" s="46">
        <v>196182</v>
      </c>
      <c r="CX50" s="47">
        <v>14703</v>
      </c>
      <c r="CY50" s="45">
        <f t="shared" si="46"/>
        <v>2405072</v>
      </c>
      <c r="CZ50" s="46">
        <v>1841115</v>
      </c>
      <c r="DA50" s="47">
        <v>563957</v>
      </c>
      <c r="DB50" s="45">
        <f t="shared" si="47"/>
        <v>6292</v>
      </c>
      <c r="DC50" s="50">
        <v>0</v>
      </c>
      <c r="DD50" s="57">
        <v>6292</v>
      </c>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row>
    <row r="51" spans="1:164" s="58" customFormat="1" ht="12.75" x14ac:dyDescent="0.2">
      <c r="A51" s="39"/>
      <c r="B51" s="38" t="s">
        <v>6</v>
      </c>
      <c r="C51" s="59">
        <f t="shared" si="27"/>
        <v>5454885</v>
      </c>
      <c r="D51" s="43">
        <v>1639937</v>
      </c>
      <c r="E51" s="44">
        <v>3814948</v>
      </c>
      <c r="F51" s="45">
        <f t="shared" si="15"/>
        <v>3023107</v>
      </c>
      <c r="G51" s="46">
        <v>1236477</v>
      </c>
      <c r="H51" s="47">
        <v>1786630</v>
      </c>
      <c r="I51" s="45">
        <f t="shared" si="16"/>
        <v>2431778</v>
      </c>
      <c r="J51" s="46">
        <v>403460</v>
      </c>
      <c r="K51" s="47">
        <v>2028318</v>
      </c>
      <c r="L51" s="45">
        <f t="shared" si="17"/>
        <v>566796</v>
      </c>
      <c r="M51" s="46">
        <v>161180</v>
      </c>
      <c r="N51" s="47">
        <v>405616</v>
      </c>
      <c r="O51" s="45">
        <f t="shared" si="18"/>
        <v>1864982</v>
      </c>
      <c r="P51" s="46">
        <v>242280</v>
      </c>
      <c r="Q51" s="47">
        <v>1622702</v>
      </c>
      <c r="R51" s="45">
        <f t="shared" si="19"/>
        <v>97045</v>
      </c>
      <c r="S51" s="46">
        <v>77493</v>
      </c>
      <c r="T51" s="47">
        <v>19552</v>
      </c>
      <c r="U51" s="45">
        <f t="shared" si="20"/>
        <v>3521</v>
      </c>
      <c r="V51" s="46">
        <v>3521</v>
      </c>
      <c r="W51" s="48">
        <v>0</v>
      </c>
      <c r="X51" s="45">
        <f t="shared" si="21"/>
        <v>2331212</v>
      </c>
      <c r="Y51" s="46">
        <v>322446</v>
      </c>
      <c r="Z51" s="47">
        <v>2008766</v>
      </c>
      <c r="AA51" s="49">
        <f t="shared" si="7"/>
        <v>0</v>
      </c>
      <c r="AB51" s="50">
        <v>0</v>
      </c>
      <c r="AC51" s="48">
        <v>0</v>
      </c>
      <c r="AD51" s="45">
        <f t="shared" si="22"/>
        <v>21370</v>
      </c>
      <c r="AE51" s="46">
        <v>6494</v>
      </c>
      <c r="AF51" s="47">
        <v>14876</v>
      </c>
      <c r="AG51" s="45">
        <f t="shared" si="23"/>
        <v>312067</v>
      </c>
      <c r="AH51" s="46">
        <v>305999</v>
      </c>
      <c r="AI51" s="47">
        <v>6068</v>
      </c>
      <c r="AJ51" s="51"/>
      <c r="AK51" s="60">
        <f t="shared" si="28"/>
        <v>0</v>
      </c>
      <c r="AL51" s="61">
        <v>0</v>
      </c>
      <c r="AM51" s="62">
        <v>0</v>
      </c>
      <c r="AN51" s="51"/>
      <c r="AO51" s="59">
        <f t="shared" si="29"/>
        <v>5938851</v>
      </c>
      <c r="AP51" s="43">
        <v>5595552</v>
      </c>
      <c r="AQ51" s="44">
        <v>343299</v>
      </c>
      <c r="AR51" s="45">
        <f t="shared" si="30"/>
        <v>4960209</v>
      </c>
      <c r="AS51" s="46">
        <v>4718386</v>
      </c>
      <c r="AT51" s="47">
        <v>241823</v>
      </c>
      <c r="AU51" s="45">
        <f t="shared" si="31"/>
        <v>978642</v>
      </c>
      <c r="AV51" s="46">
        <v>877166</v>
      </c>
      <c r="AW51" s="47">
        <v>101476</v>
      </c>
      <c r="AX51" s="49">
        <f t="shared" si="32"/>
        <v>0</v>
      </c>
      <c r="AY51" s="50">
        <v>0</v>
      </c>
      <c r="AZ51" s="48">
        <v>0</v>
      </c>
      <c r="BA51" s="49">
        <f t="shared" si="33"/>
        <v>0</v>
      </c>
      <c r="BB51" s="50">
        <v>0</v>
      </c>
      <c r="BC51" s="48">
        <v>0</v>
      </c>
      <c r="BD51" s="49">
        <f t="shared" si="34"/>
        <v>0</v>
      </c>
      <c r="BE51" s="50">
        <v>0</v>
      </c>
      <c r="BF51" s="48">
        <v>0</v>
      </c>
      <c r="BG51" s="45">
        <f t="shared" si="35"/>
        <v>5426987</v>
      </c>
      <c r="BH51" s="46">
        <v>5150778</v>
      </c>
      <c r="BI51" s="47">
        <v>276209</v>
      </c>
      <c r="BJ51" s="45">
        <f t="shared" si="36"/>
        <v>2561715</v>
      </c>
      <c r="BK51" s="46">
        <v>2390662</v>
      </c>
      <c r="BL51" s="47">
        <v>171053</v>
      </c>
      <c r="BM51" s="45">
        <f t="shared" si="37"/>
        <v>2865272</v>
      </c>
      <c r="BN51" s="46">
        <v>2760116</v>
      </c>
      <c r="BO51" s="47">
        <v>105156</v>
      </c>
      <c r="BP51" s="49">
        <f t="shared" si="24"/>
        <v>0</v>
      </c>
      <c r="BQ51" s="50">
        <v>0</v>
      </c>
      <c r="BR51" s="48">
        <v>0</v>
      </c>
      <c r="BS51" s="45">
        <f>BT51+BU51</f>
        <v>511864</v>
      </c>
      <c r="BT51" s="46">
        <v>444774</v>
      </c>
      <c r="BU51" s="47">
        <v>67090</v>
      </c>
      <c r="BV51" s="45">
        <f t="shared" si="39"/>
        <v>2400</v>
      </c>
      <c r="BW51" s="46">
        <v>2155</v>
      </c>
      <c r="BX51" s="47">
        <v>245</v>
      </c>
      <c r="BY51" s="45">
        <f t="shared" si="40"/>
        <v>5252858</v>
      </c>
      <c r="BZ51" s="46">
        <v>4980837</v>
      </c>
      <c r="CA51" s="47">
        <v>272021</v>
      </c>
      <c r="CB51" s="45">
        <f t="shared" si="41"/>
        <v>685993</v>
      </c>
      <c r="CC51" s="46">
        <v>614715</v>
      </c>
      <c r="CD51" s="47">
        <v>71278</v>
      </c>
      <c r="CE51" s="55"/>
      <c r="CF51" s="60">
        <f t="shared" si="42"/>
        <v>0</v>
      </c>
      <c r="CG51" s="61">
        <v>0</v>
      </c>
      <c r="CH51" s="62">
        <v>0</v>
      </c>
      <c r="CI51" s="56"/>
      <c r="CJ51" s="60">
        <f t="shared" si="43"/>
        <v>0</v>
      </c>
      <c r="CK51" s="61">
        <v>0</v>
      </c>
      <c r="CL51" s="62">
        <v>0</v>
      </c>
      <c r="CM51" s="55"/>
      <c r="CN51" s="111">
        <f t="shared" si="44"/>
        <v>0</v>
      </c>
      <c r="CO51" s="61">
        <v>0</v>
      </c>
      <c r="CP51" s="62">
        <v>0</v>
      </c>
      <c r="CQ51" s="55"/>
      <c r="CR51" s="59">
        <f t="shared" si="25"/>
        <v>11393736</v>
      </c>
      <c r="CS51" s="43">
        <f t="shared" si="26"/>
        <v>7235489</v>
      </c>
      <c r="CT51" s="44">
        <f t="shared" si="26"/>
        <v>4158247</v>
      </c>
      <c r="CU51" s="51"/>
      <c r="CV51" s="45">
        <f t="shared" si="45"/>
        <v>221386</v>
      </c>
      <c r="CW51" s="46">
        <v>203190</v>
      </c>
      <c r="CX51" s="47">
        <v>18196</v>
      </c>
      <c r="CY51" s="45">
        <f t="shared" si="46"/>
        <v>2412354</v>
      </c>
      <c r="CZ51" s="46">
        <v>1842862</v>
      </c>
      <c r="DA51" s="47">
        <v>569492</v>
      </c>
      <c r="DB51" s="45">
        <f t="shared" si="47"/>
        <v>6765</v>
      </c>
      <c r="DC51" s="50">
        <v>0</v>
      </c>
      <c r="DD51" s="57">
        <v>6765</v>
      </c>
    </row>
    <row r="52" spans="1:164" s="58" customFormat="1" ht="12.75" x14ac:dyDescent="0.2">
      <c r="A52" s="39"/>
      <c r="B52" s="38" t="s">
        <v>7</v>
      </c>
      <c r="C52" s="59">
        <f t="shared" si="27"/>
        <v>5166082</v>
      </c>
      <c r="D52" s="43">
        <v>1486212</v>
      </c>
      <c r="E52" s="44">
        <v>3679870</v>
      </c>
      <c r="F52" s="45">
        <f t="shared" si="15"/>
        <v>2879284</v>
      </c>
      <c r="G52" s="46">
        <v>1204151</v>
      </c>
      <c r="H52" s="47">
        <v>1675133</v>
      </c>
      <c r="I52" s="45">
        <f t="shared" si="16"/>
        <v>2286798</v>
      </c>
      <c r="J52" s="46">
        <v>282061</v>
      </c>
      <c r="K52" s="47">
        <v>2004737</v>
      </c>
      <c r="L52" s="45">
        <f t="shared" si="17"/>
        <v>413573</v>
      </c>
      <c r="M52" s="46">
        <v>40013</v>
      </c>
      <c r="N52" s="47">
        <v>373560</v>
      </c>
      <c r="O52" s="45">
        <f t="shared" si="18"/>
        <v>1873225</v>
      </c>
      <c r="P52" s="46">
        <v>242048</v>
      </c>
      <c r="Q52" s="47">
        <v>1631177</v>
      </c>
      <c r="R52" s="45">
        <f t="shared" si="19"/>
        <v>99220</v>
      </c>
      <c r="S52" s="46">
        <v>78586</v>
      </c>
      <c r="T52" s="47">
        <v>20634</v>
      </c>
      <c r="U52" s="45">
        <f t="shared" si="20"/>
        <v>3410</v>
      </c>
      <c r="V52" s="46">
        <v>3410</v>
      </c>
      <c r="W52" s="48">
        <v>0</v>
      </c>
      <c r="X52" s="45">
        <f t="shared" si="21"/>
        <v>2184168</v>
      </c>
      <c r="Y52" s="46">
        <v>200065</v>
      </c>
      <c r="Z52" s="47">
        <v>1984103</v>
      </c>
      <c r="AA52" s="49">
        <f t="shared" si="7"/>
        <v>0</v>
      </c>
      <c r="AB52" s="50">
        <v>0</v>
      </c>
      <c r="AC52" s="48">
        <v>0</v>
      </c>
      <c r="AD52" s="45">
        <f t="shared" si="22"/>
        <v>21662</v>
      </c>
      <c r="AE52" s="46">
        <v>6561</v>
      </c>
      <c r="AF52" s="47">
        <v>15101</v>
      </c>
      <c r="AG52" s="45">
        <f t="shared" si="23"/>
        <v>281174</v>
      </c>
      <c r="AH52" s="46">
        <v>274738</v>
      </c>
      <c r="AI52" s="47">
        <v>6436</v>
      </c>
      <c r="AJ52" s="51"/>
      <c r="AK52" s="60">
        <f t="shared" si="28"/>
        <v>0</v>
      </c>
      <c r="AL52" s="61">
        <v>0</v>
      </c>
      <c r="AM52" s="62">
        <v>0</v>
      </c>
      <c r="AN52" s="51"/>
      <c r="AO52" s="59">
        <f t="shared" si="29"/>
        <v>5965058</v>
      </c>
      <c r="AP52" s="43">
        <v>5611822</v>
      </c>
      <c r="AQ52" s="44">
        <v>353236</v>
      </c>
      <c r="AR52" s="45">
        <f t="shared" si="30"/>
        <v>4962385</v>
      </c>
      <c r="AS52" s="46">
        <v>4713385</v>
      </c>
      <c r="AT52" s="47">
        <v>249000</v>
      </c>
      <c r="AU52" s="45">
        <f t="shared" si="31"/>
        <v>1002673</v>
      </c>
      <c r="AV52" s="46">
        <v>898437</v>
      </c>
      <c r="AW52" s="47">
        <v>104236</v>
      </c>
      <c r="AX52" s="49">
        <f t="shared" si="32"/>
        <v>0</v>
      </c>
      <c r="AY52" s="50">
        <v>0</v>
      </c>
      <c r="AZ52" s="48">
        <v>0</v>
      </c>
      <c r="BA52" s="49">
        <f t="shared" si="33"/>
        <v>0</v>
      </c>
      <c r="BB52" s="50">
        <v>0</v>
      </c>
      <c r="BC52" s="48">
        <v>0</v>
      </c>
      <c r="BD52" s="49">
        <f>BE52+BF52</f>
        <v>0</v>
      </c>
      <c r="BE52" s="50">
        <v>0</v>
      </c>
      <c r="BF52" s="48">
        <v>0</v>
      </c>
      <c r="BG52" s="45">
        <f t="shared" si="35"/>
        <v>5453397</v>
      </c>
      <c r="BH52" s="46">
        <v>5166556</v>
      </c>
      <c r="BI52" s="47">
        <v>286841</v>
      </c>
      <c r="BJ52" s="45">
        <f t="shared" si="36"/>
        <v>2531035</v>
      </c>
      <c r="BK52" s="46">
        <v>2355940</v>
      </c>
      <c r="BL52" s="47">
        <v>175095</v>
      </c>
      <c r="BM52" s="45">
        <f t="shared" si="37"/>
        <v>2922362</v>
      </c>
      <c r="BN52" s="46">
        <v>2810616</v>
      </c>
      <c r="BO52" s="47">
        <v>111746</v>
      </c>
      <c r="BP52" s="49">
        <f>BQ52+BR52</f>
        <v>0</v>
      </c>
      <c r="BQ52" s="50">
        <v>0</v>
      </c>
      <c r="BR52" s="48">
        <v>0</v>
      </c>
      <c r="BS52" s="45">
        <f t="shared" ref="BS52:BS59" si="48">BT52+BU52</f>
        <v>511661</v>
      </c>
      <c r="BT52" s="46">
        <v>445266</v>
      </c>
      <c r="BU52" s="47">
        <v>66395</v>
      </c>
      <c r="BV52" s="45">
        <f t="shared" si="39"/>
        <v>2598</v>
      </c>
      <c r="BW52" s="46">
        <v>2296</v>
      </c>
      <c r="BX52" s="47">
        <v>302</v>
      </c>
      <c r="BY52" s="45">
        <f t="shared" si="40"/>
        <v>5274565</v>
      </c>
      <c r="BZ52" s="46">
        <v>4992492</v>
      </c>
      <c r="CA52" s="47">
        <v>282073</v>
      </c>
      <c r="CB52" s="45">
        <f t="shared" si="41"/>
        <v>690493</v>
      </c>
      <c r="CC52" s="46">
        <v>619330</v>
      </c>
      <c r="CD52" s="47">
        <v>71163</v>
      </c>
      <c r="CE52" s="55"/>
      <c r="CF52" s="60">
        <f t="shared" si="42"/>
        <v>0</v>
      </c>
      <c r="CG52" s="61">
        <v>0</v>
      </c>
      <c r="CH52" s="62">
        <v>0</v>
      </c>
      <c r="CI52" s="56"/>
      <c r="CJ52" s="60">
        <f t="shared" si="43"/>
        <v>0</v>
      </c>
      <c r="CK52" s="61">
        <v>0</v>
      </c>
      <c r="CL52" s="62">
        <v>0</v>
      </c>
      <c r="CM52" s="55"/>
      <c r="CN52" s="111">
        <f t="shared" si="44"/>
        <v>0</v>
      </c>
      <c r="CO52" s="61">
        <v>0</v>
      </c>
      <c r="CP52" s="62">
        <v>0</v>
      </c>
      <c r="CQ52" s="55"/>
      <c r="CR52" s="59">
        <f t="shared" si="25"/>
        <v>11131140</v>
      </c>
      <c r="CS52" s="43">
        <f t="shared" si="26"/>
        <v>7098034</v>
      </c>
      <c r="CT52" s="44">
        <f t="shared" si="26"/>
        <v>4033106</v>
      </c>
      <c r="CU52" s="51"/>
      <c r="CV52" s="45">
        <f t="shared" si="45"/>
        <v>216739</v>
      </c>
      <c r="CW52" s="46">
        <v>197506</v>
      </c>
      <c r="CX52" s="47">
        <v>19233</v>
      </c>
      <c r="CY52" s="45">
        <f t="shared" si="46"/>
        <v>2384637</v>
      </c>
      <c r="CZ52" s="46">
        <v>1800523</v>
      </c>
      <c r="DA52" s="47">
        <v>584114</v>
      </c>
      <c r="DB52" s="45">
        <f t="shared" si="47"/>
        <v>6195</v>
      </c>
      <c r="DC52" s="50">
        <v>0</v>
      </c>
      <c r="DD52" s="57">
        <v>6195</v>
      </c>
    </row>
    <row r="53" spans="1:164" s="58" customFormat="1" ht="12.75" x14ac:dyDescent="0.2">
      <c r="A53" s="39"/>
      <c r="B53" s="38" t="s">
        <v>8</v>
      </c>
      <c r="C53" s="59">
        <f>D53+E53</f>
        <v>4936924</v>
      </c>
      <c r="D53" s="43">
        <v>1483498</v>
      </c>
      <c r="E53" s="44">
        <v>3453426</v>
      </c>
      <c r="F53" s="45">
        <f t="shared" si="15"/>
        <v>2757391</v>
      </c>
      <c r="G53" s="46">
        <v>1152551</v>
      </c>
      <c r="H53" s="47">
        <v>1604840</v>
      </c>
      <c r="I53" s="45">
        <f t="shared" si="16"/>
        <v>2179533</v>
      </c>
      <c r="J53" s="46">
        <v>330947</v>
      </c>
      <c r="K53" s="47">
        <v>1848586</v>
      </c>
      <c r="L53" s="45">
        <f t="shared" si="17"/>
        <v>477811</v>
      </c>
      <c r="M53" s="46">
        <v>102702</v>
      </c>
      <c r="N53" s="47">
        <v>375109</v>
      </c>
      <c r="O53" s="45">
        <f t="shared" si="18"/>
        <v>1701722</v>
      </c>
      <c r="P53" s="46">
        <v>228245</v>
      </c>
      <c r="Q53" s="47">
        <v>1473477</v>
      </c>
      <c r="R53" s="45">
        <f t="shared" si="19"/>
        <v>96831</v>
      </c>
      <c r="S53" s="46">
        <v>77311</v>
      </c>
      <c r="T53" s="47">
        <v>19520</v>
      </c>
      <c r="U53" s="45">
        <f t="shared" si="20"/>
        <v>3289</v>
      </c>
      <c r="V53" s="46">
        <v>3289</v>
      </c>
      <c r="W53" s="48">
        <v>0</v>
      </c>
      <c r="X53" s="45">
        <f t="shared" si="21"/>
        <v>2079413</v>
      </c>
      <c r="Y53" s="46">
        <v>250347</v>
      </c>
      <c r="Z53" s="47">
        <v>1829066</v>
      </c>
      <c r="AA53" s="49">
        <f t="shared" si="7"/>
        <v>0</v>
      </c>
      <c r="AB53" s="50">
        <v>0</v>
      </c>
      <c r="AC53" s="48">
        <v>0</v>
      </c>
      <c r="AD53" s="45">
        <f t="shared" si="22"/>
        <v>30477</v>
      </c>
      <c r="AE53" s="46">
        <v>4951</v>
      </c>
      <c r="AF53" s="47">
        <v>25526</v>
      </c>
      <c r="AG53" s="45">
        <f t="shared" si="23"/>
        <v>276727</v>
      </c>
      <c r="AH53" s="46">
        <v>270949</v>
      </c>
      <c r="AI53" s="47">
        <v>5778</v>
      </c>
      <c r="AJ53" s="51"/>
      <c r="AK53" s="60">
        <f t="shared" si="28"/>
        <v>0</v>
      </c>
      <c r="AL53" s="61">
        <v>0</v>
      </c>
      <c r="AM53" s="62">
        <v>0</v>
      </c>
      <c r="AN53" s="51"/>
      <c r="AO53" s="59">
        <f t="shared" si="29"/>
        <v>5780118</v>
      </c>
      <c r="AP53" s="43">
        <v>5455853</v>
      </c>
      <c r="AQ53" s="44">
        <v>324265</v>
      </c>
      <c r="AR53" s="45">
        <f t="shared" si="30"/>
        <v>4842225</v>
      </c>
      <c r="AS53" s="46">
        <v>4614981</v>
      </c>
      <c r="AT53" s="47">
        <v>227244</v>
      </c>
      <c r="AU53" s="45">
        <f t="shared" si="31"/>
        <v>937893</v>
      </c>
      <c r="AV53" s="46">
        <v>840872</v>
      </c>
      <c r="AW53" s="47">
        <v>97021</v>
      </c>
      <c r="AX53" s="49">
        <f t="shared" si="32"/>
        <v>0</v>
      </c>
      <c r="AY53" s="50">
        <v>0</v>
      </c>
      <c r="AZ53" s="48">
        <v>0</v>
      </c>
      <c r="BA53" s="49">
        <f t="shared" si="33"/>
        <v>0</v>
      </c>
      <c r="BB53" s="50">
        <v>0</v>
      </c>
      <c r="BC53" s="48">
        <v>0</v>
      </c>
      <c r="BD53" s="49">
        <f t="shared" ref="BD53:BD59" si="49">BE53+BF53</f>
        <v>0</v>
      </c>
      <c r="BE53" s="50">
        <v>0</v>
      </c>
      <c r="BF53" s="48">
        <v>0</v>
      </c>
      <c r="BG53" s="45">
        <f t="shared" si="35"/>
        <v>5288017</v>
      </c>
      <c r="BH53" s="46">
        <v>5021791</v>
      </c>
      <c r="BI53" s="47">
        <v>266226</v>
      </c>
      <c r="BJ53" s="45">
        <f t="shared" si="36"/>
        <v>2434227</v>
      </c>
      <c r="BK53" s="46">
        <v>2271647</v>
      </c>
      <c r="BL53" s="47">
        <v>162580</v>
      </c>
      <c r="BM53" s="45">
        <f t="shared" si="37"/>
        <v>2853790</v>
      </c>
      <c r="BN53" s="46">
        <v>2750144</v>
      </c>
      <c r="BO53" s="47">
        <v>103646</v>
      </c>
      <c r="BP53" s="49">
        <f t="shared" ref="BP53:BP59" si="50">BQ53+BR53</f>
        <v>0</v>
      </c>
      <c r="BQ53" s="50">
        <v>0</v>
      </c>
      <c r="BR53" s="48">
        <v>0</v>
      </c>
      <c r="BS53" s="45">
        <f t="shared" si="48"/>
        <v>492101</v>
      </c>
      <c r="BT53" s="46">
        <v>434062</v>
      </c>
      <c r="BU53" s="47">
        <v>58039</v>
      </c>
      <c r="BV53" s="45">
        <f t="shared" si="39"/>
        <v>2339</v>
      </c>
      <c r="BW53" s="46">
        <v>2174</v>
      </c>
      <c r="BX53" s="47">
        <v>165</v>
      </c>
      <c r="BY53" s="45">
        <f t="shared" si="40"/>
        <v>5128225</v>
      </c>
      <c r="BZ53" s="46">
        <v>4872134</v>
      </c>
      <c r="CA53" s="47">
        <v>256091</v>
      </c>
      <c r="CB53" s="45">
        <f t="shared" si="41"/>
        <v>651893</v>
      </c>
      <c r="CC53" s="46">
        <v>583719</v>
      </c>
      <c r="CD53" s="47">
        <v>68174</v>
      </c>
      <c r="CE53" s="55"/>
      <c r="CF53" s="60">
        <f t="shared" si="42"/>
        <v>0</v>
      </c>
      <c r="CG53" s="61">
        <v>0</v>
      </c>
      <c r="CH53" s="62">
        <v>0</v>
      </c>
      <c r="CI53" s="56"/>
      <c r="CJ53" s="60">
        <f t="shared" si="43"/>
        <v>0</v>
      </c>
      <c r="CK53" s="61">
        <v>0</v>
      </c>
      <c r="CL53" s="62">
        <v>0</v>
      </c>
      <c r="CM53" s="55"/>
      <c r="CN53" s="111">
        <f t="shared" si="44"/>
        <v>0</v>
      </c>
      <c r="CO53" s="61">
        <v>0</v>
      </c>
      <c r="CP53" s="62">
        <v>0</v>
      </c>
      <c r="CQ53" s="55"/>
      <c r="CR53" s="59">
        <f t="shared" si="25"/>
        <v>10717042</v>
      </c>
      <c r="CS53" s="43">
        <f t="shared" si="26"/>
        <v>6939351</v>
      </c>
      <c r="CT53" s="44">
        <f t="shared" si="26"/>
        <v>3777691</v>
      </c>
      <c r="CU53" s="51"/>
      <c r="CV53" s="45">
        <f t="shared" si="45"/>
        <v>215238</v>
      </c>
      <c r="CW53" s="46">
        <v>196886</v>
      </c>
      <c r="CX53" s="47">
        <v>18352</v>
      </c>
      <c r="CY53" s="45">
        <f t="shared" si="46"/>
        <v>2330748</v>
      </c>
      <c r="CZ53" s="46">
        <v>1785602</v>
      </c>
      <c r="DA53" s="47">
        <v>545146</v>
      </c>
      <c r="DB53" s="45">
        <f t="shared" si="47"/>
        <v>5940</v>
      </c>
      <c r="DC53" s="50">
        <v>0</v>
      </c>
      <c r="DD53" s="57">
        <v>5940</v>
      </c>
    </row>
    <row r="54" spans="1:164" s="58" customFormat="1" ht="12.75" x14ac:dyDescent="0.2">
      <c r="A54" s="39"/>
      <c r="B54" s="38" t="s">
        <v>9</v>
      </c>
      <c r="C54" s="59">
        <f t="shared" ref="C54:C59" si="51">D54+E54</f>
        <v>5625181</v>
      </c>
      <c r="D54" s="43">
        <v>1634830</v>
      </c>
      <c r="E54" s="44">
        <v>3990351</v>
      </c>
      <c r="F54" s="45">
        <f t="shared" si="15"/>
        <v>3113216</v>
      </c>
      <c r="G54" s="46">
        <v>1287997</v>
      </c>
      <c r="H54" s="47">
        <v>1825219</v>
      </c>
      <c r="I54" s="45">
        <f t="shared" si="16"/>
        <v>2511965</v>
      </c>
      <c r="J54" s="46">
        <v>346833</v>
      </c>
      <c r="K54" s="47">
        <v>2165132</v>
      </c>
      <c r="L54" s="45">
        <f t="shared" si="17"/>
        <v>486771</v>
      </c>
      <c r="M54" s="46">
        <v>100463</v>
      </c>
      <c r="N54" s="47">
        <v>386308</v>
      </c>
      <c r="O54" s="45">
        <f t="shared" si="18"/>
        <v>2025194</v>
      </c>
      <c r="P54" s="46">
        <v>246370</v>
      </c>
      <c r="Q54" s="47">
        <v>1778824</v>
      </c>
      <c r="R54" s="45">
        <f t="shared" si="19"/>
        <v>105691</v>
      </c>
      <c r="S54" s="46">
        <v>82355</v>
      </c>
      <c r="T54" s="47">
        <v>23336</v>
      </c>
      <c r="U54" s="45">
        <f t="shared" si="20"/>
        <v>3280</v>
      </c>
      <c r="V54" s="46">
        <v>3280</v>
      </c>
      <c r="W54" s="48">
        <v>0</v>
      </c>
      <c r="X54" s="45">
        <f t="shared" si="21"/>
        <v>2402994</v>
      </c>
      <c r="Y54" s="46">
        <v>261198</v>
      </c>
      <c r="Z54" s="47">
        <v>2141796</v>
      </c>
      <c r="AA54" s="49">
        <f t="shared" si="7"/>
        <v>0</v>
      </c>
      <c r="AB54" s="50">
        <v>0</v>
      </c>
      <c r="AC54" s="48">
        <v>0</v>
      </c>
      <c r="AD54" s="45">
        <f t="shared" si="22"/>
        <v>32225</v>
      </c>
      <c r="AE54" s="46">
        <v>5361</v>
      </c>
      <c r="AF54" s="47">
        <v>26864</v>
      </c>
      <c r="AG54" s="45">
        <f t="shared" si="23"/>
        <v>315011</v>
      </c>
      <c r="AH54" s="46">
        <v>308663</v>
      </c>
      <c r="AI54" s="47">
        <v>6348</v>
      </c>
      <c r="AJ54" s="51"/>
      <c r="AK54" s="60">
        <f t="shared" si="28"/>
        <v>0</v>
      </c>
      <c r="AL54" s="61">
        <v>0</v>
      </c>
      <c r="AM54" s="62">
        <v>0</v>
      </c>
      <c r="AN54" s="51"/>
      <c r="AO54" s="59">
        <f t="shared" si="29"/>
        <v>6347425</v>
      </c>
      <c r="AP54" s="43">
        <v>5990875</v>
      </c>
      <c r="AQ54" s="44">
        <v>356550</v>
      </c>
      <c r="AR54" s="45">
        <f t="shared" si="30"/>
        <v>5321523</v>
      </c>
      <c r="AS54" s="46">
        <v>5070590</v>
      </c>
      <c r="AT54" s="47">
        <v>250933</v>
      </c>
      <c r="AU54" s="45">
        <f t="shared" si="31"/>
        <v>1025902</v>
      </c>
      <c r="AV54" s="46">
        <v>920285</v>
      </c>
      <c r="AW54" s="47">
        <v>105617</v>
      </c>
      <c r="AX54" s="49">
        <f t="shared" si="32"/>
        <v>0</v>
      </c>
      <c r="AY54" s="50">
        <v>0</v>
      </c>
      <c r="AZ54" s="48">
        <v>0</v>
      </c>
      <c r="BA54" s="49">
        <f t="shared" si="33"/>
        <v>0</v>
      </c>
      <c r="BB54" s="50">
        <v>0</v>
      </c>
      <c r="BC54" s="48">
        <v>0</v>
      </c>
      <c r="BD54" s="49">
        <f t="shared" si="49"/>
        <v>0</v>
      </c>
      <c r="BE54" s="50">
        <v>0</v>
      </c>
      <c r="BF54" s="48">
        <v>0</v>
      </c>
      <c r="BG54" s="45">
        <f t="shared" si="35"/>
        <v>5831237</v>
      </c>
      <c r="BH54" s="46">
        <v>5540078</v>
      </c>
      <c r="BI54" s="47">
        <v>291159</v>
      </c>
      <c r="BJ54" s="45">
        <f t="shared" si="36"/>
        <v>2597197</v>
      </c>
      <c r="BK54" s="46">
        <v>2416109</v>
      </c>
      <c r="BL54" s="47">
        <v>181088</v>
      </c>
      <c r="BM54" s="45">
        <f t="shared" si="37"/>
        <v>3234040</v>
      </c>
      <c r="BN54" s="46">
        <v>3123969</v>
      </c>
      <c r="BO54" s="47">
        <v>110071</v>
      </c>
      <c r="BP54" s="49">
        <f t="shared" si="50"/>
        <v>0</v>
      </c>
      <c r="BQ54" s="50">
        <v>0</v>
      </c>
      <c r="BR54" s="48">
        <v>0</v>
      </c>
      <c r="BS54" s="45">
        <f t="shared" si="48"/>
        <v>516188</v>
      </c>
      <c r="BT54" s="46">
        <v>450797</v>
      </c>
      <c r="BU54" s="47">
        <v>65391</v>
      </c>
      <c r="BV54" s="45">
        <f t="shared" si="39"/>
        <v>2466</v>
      </c>
      <c r="BW54" s="46">
        <v>2304</v>
      </c>
      <c r="BX54" s="47">
        <v>162</v>
      </c>
      <c r="BY54" s="45">
        <f t="shared" si="40"/>
        <v>5609532</v>
      </c>
      <c r="BZ54" s="46">
        <v>5325285</v>
      </c>
      <c r="CA54" s="47">
        <v>284247</v>
      </c>
      <c r="CB54" s="45">
        <f t="shared" si="41"/>
        <v>737893</v>
      </c>
      <c r="CC54" s="46">
        <v>665590</v>
      </c>
      <c r="CD54" s="47">
        <v>72303</v>
      </c>
      <c r="CE54" s="55"/>
      <c r="CF54" s="60">
        <f t="shared" si="42"/>
        <v>0</v>
      </c>
      <c r="CG54" s="61">
        <v>0</v>
      </c>
      <c r="CH54" s="62">
        <v>0</v>
      </c>
      <c r="CI54" s="56"/>
      <c r="CJ54" s="60">
        <f t="shared" si="43"/>
        <v>0</v>
      </c>
      <c r="CK54" s="61">
        <v>0</v>
      </c>
      <c r="CL54" s="62">
        <v>0</v>
      </c>
      <c r="CM54" s="55"/>
      <c r="CN54" s="111">
        <f t="shared" si="44"/>
        <v>0</v>
      </c>
      <c r="CO54" s="61">
        <v>0</v>
      </c>
      <c r="CP54" s="62">
        <v>0</v>
      </c>
      <c r="CQ54" s="55"/>
      <c r="CR54" s="59">
        <f t="shared" si="25"/>
        <v>11972606</v>
      </c>
      <c r="CS54" s="43">
        <f t="shared" si="26"/>
        <v>7625705</v>
      </c>
      <c r="CT54" s="44">
        <f t="shared" si="26"/>
        <v>4346901</v>
      </c>
      <c r="CU54" s="51"/>
      <c r="CV54" s="45">
        <f t="shared" si="45"/>
        <v>189963</v>
      </c>
      <c r="CW54" s="46">
        <v>173254</v>
      </c>
      <c r="CX54" s="47">
        <v>16709</v>
      </c>
      <c r="CY54" s="45">
        <f t="shared" si="46"/>
        <v>2547271</v>
      </c>
      <c r="CZ54" s="46">
        <v>1932826</v>
      </c>
      <c r="DA54" s="47">
        <v>614445</v>
      </c>
      <c r="DB54" s="45">
        <f t="shared" si="47"/>
        <v>7476</v>
      </c>
      <c r="DC54" s="50">
        <v>0</v>
      </c>
      <c r="DD54" s="57">
        <v>7476</v>
      </c>
    </row>
    <row r="55" spans="1:164" s="58" customFormat="1" ht="12.75" x14ac:dyDescent="0.2">
      <c r="A55" s="39"/>
      <c r="B55" s="38" t="s">
        <v>10</v>
      </c>
      <c r="C55" s="59">
        <f t="shared" si="51"/>
        <v>4692416</v>
      </c>
      <c r="D55" s="43">
        <v>1492078</v>
      </c>
      <c r="E55" s="44">
        <v>3200338</v>
      </c>
      <c r="F55" s="45">
        <f t="shared" si="15"/>
        <v>2809442</v>
      </c>
      <c r="G55" s="46">
        <v>1177166</v>
      </c>
      <c r="H55" s="47">
        <v>1632276</v>
      </c>
      <c r="I55" s="45">
        <f t="shared" si="16"/>
        <v>1882974</v>
      </c>
      <c r="J55" s="46">
        <v>314912</v>
      </c>
      <c r="K55" s="47">
        <v>1568062</v>
      </c>
      <c r="L55" s="45">
        <f t="shared" si="17"/>
        <v>271091</v>
      </c>
      <c r="M55" s="46">
        <v>100561</v>
      </c>
      <c r="N55" s="47">
        <v>170530</v>
      </c>
      <c r="O55" s="45">
        <f t="shared" si="18"/>
        <v>1611883</v>
      </c>
      <c r="P55" s="46">
        <v>214351</v>
      </c>
      <c r="Q55" s="47">
        <v>1397532</v>
      </c>
      <c r="R55" s="45">
        <f t="shared" si="19"/>
        <v>98292</v>
      </c>
      <c r="S55" s="46">
        <v>76679</v>
      </c>
      <c r="T55" s="47">
        <v>21613</v>
      </c>
      <c r="U55" s="45">
        <f t="shared" si="20"/>
        <v>3162</v>
      </c>
      <c r="V55" s="46">
        <v>3162</v>
      </c>
      <c r="W55" s="48">
        <v>0</v>
      </c>
      <c r="X55" s="45">
        <f t="shared" si="21"/>
        <v>1781520</v>
      </c>
      <c r="Y55" s="46">
        <v>235071</v>
      </c>
      <c r="Z55" s="47">
        <v>1546449</v>
      </c>
      <c r="AA55" s="49">
        <f t="shared" si="7"/>
        <v>0</v>
      </c>
      <c r="AB55" s="50">
        <v>0</v>
      </c>
      <c r="AC55" s="48">
        <v>0</v>
      </c>
      <c r="AD55" s="45">
        <f t="shared" si="22"/>
        <v>31078</v>
      </c>
      <c r="AE55" s="46">
        <v>4866</v>
      </c>
      <c r="AF55" s="47">
        <v>26212</v>
      </c>
      <c r="AG55" s="45">
        <f t="shared" si="23"/>
        <v>281686</v>
      </c>
      <c r="AH55" s="46">
        <v>275546</v>
      </c>
      <c r="AI55" s="47">
        <v>6140</v>
      </c>
      <c r="AJ55" s="51"/>
      <c r="AK55" s="60">
        <f t="shared" si="28"/>
        <v>0</v>
      </c>
      <c r="AL55" s="61">
        <v>0</v>
      </c>
      <c r="AM55" s="62">
        <v>0</v>
      </c>
      <c r="AN55" s="51"/>
      <c r="AO55" s="59">
        <f t="shared" si="29"/>
        <v>5966841</v>
      </c>
      <c r="AP55" s="43">
        <v>5650039</v>
      </c>
      <c r="AQ55" s="44">
        <v>316802</v>
      </c>
      <c r="AR55" s="45">
        <f t="shared" si="30"/>
        <v>5026021</v>
      </c>
      <c r="AS55" s="46">
        <v>4800800</v>
      </c>
      <c r="AT55" s="47">
        <v>225221</v>
      </c>
      <c r="AU55" s="45">
        <f t="shared" si="31"/>
        <v>940820</v>
      </c>
      <c r="AV55" s="46">
        <v>849239</v>
      </c>
      <c r="AW55" s="47">
        <v>91581</v>
      </c>
      <c r="AX55" s="49">
        <f t="shared" si="32"/>
        <v>0</v>
      </c>
      <c r="AY55" s="50">
        <v>0</v>
      </c>
      <c r="AZ55" s="48">
        <v>0</v>
      </c>
      <c r="BA55" s="49">
        <f t="shared" si="33"/>
        <v>0</v>
      </c>
      <c r="BB55" s="50">
        <v>0</v>
      </c>
      <c r="BC55" s="48">
        <v>0</v>
      </c>
      <c r="BD55" s="49">
        <f t="shared" si="49"/>
        <v>0</v>
      </c>
      <c r="BE55" s="50">
        <v>0</v>
      </c>
      <c r="BF55" s="48">
        <v>0</v>
      </c>
      <c r="BG55" s="45">
        <f t="shared" si="35"/>
        <v>5469769</v>
      </c>
      <c r="BH55" s="46">
        <v>5212101</v>
      </c>
      <c r="BI55" s="47">
        <v>257668</v>
      </c>
      <c r="BJ55" s="45">
        <f t="shared" si="36"/>
        <v>2369058</v>
      </c>
      <c r="BK55" s="46">
        <v>2222877</v>
      </c>
      <c r="BL55" s="47">
        <v>146181</v>
      </c>
      <c r="BM55" s="45">
        <f t="shared" si="37"/>
        <v>3100711</v>
      </c>
      <c r="BN55" s="46">
        <v>2989224</v>
      </c>
      <c r="BO55" s="47">
        <v>111487</v>
      </c>
      <c r="BP55" s="49">
        <f t="shared" si="50"/>
        <v>0</v>
      </c>
      <c r="BQ55" s="50">
        <v>0</v>
      </c>
      <c r="BR55" s="48">
        <v>0</v>
      </c>
      <c r="BS55" s="45">
        <f t="shared" si="48"/>
        <v>497072</v>
      </c>
      <c r="BT55" s="46">
        <v>437938</v>
      </c>
      <c r="BU55" s="47">
        <v>59134</v>
      </c>
      <c r="BV55" s="45">
        <f t="shared" si="39"/>
        <v>3426</v>
      </c>
      <c r="BW55" s="46">
        <v>3188</v>
      </c>
      <c r="BX55" s="47">
        <v>238</v>
      </c>
      <c r="BY55" s="45">
        <f t="shared" si="40"/>
        <v>5248230</v>
      </c>
      <c r="BZ55" s="46">
        <v>4996602</v>
      </c>
      <c r="CA55" s="47">
        <v>251628</v>
      </c>
      <c r="CB55" s="45">
        <f t="shared" si="41"/>
        <v>718611</v>
      </c>
      <c r="CC55" s="46">
        <v>653437</v>
      </c>
      <c r="CD55" s="47">
        <v>65174</v>
      </c>
      <c r="CE55" s="55"/>
      <c r="CF55" s="60">
        <f t="shared" si="42"/>
        <v>0</v>
      </c>
      <c r="CG55" s="61">
        <v>0</v>
      </c>
      <c r="CH55" s="62">
        <v>0</v>
      </c>
      <c r="CI55" s="56"/>
      <c r="CJ55" s="60">
        <f t="shared" si="43"/>
        <v>0</v>
      </c>
      <c r="CK55" s="61">
        <v>0</v>
      </c>
      <c r="CL55" s="62">
        <v>0</v>
      </c>
      <c r="CM55" s="55"/>
      <c r="CN55" s="111">
        <f t="shared" si="44"/>
        <v>0</v>
      </c>
      <c r="CO55" s="61">
        <v>0</v>
      </c>
      <c r="CP55" s="62">
        <v>0</v>
      </c>
      <c r="CQ55" s="55"/>
      <c r="CR55" s="59">
        <f t="shared" si="25"/>
        <v>10659257</v>
      </c>
      <c r="CS55" s="43">
        <f t="shared" si="26"/>
        <v>7142117</v>
      </c>
      <c r="CT55" s="44">
        <f t="shared" si="26"/>
        <v>3517140</v>
      </c>
      <c r="CU55" s="51"/>
      <c r="CV55" s="45">
        <f t="shared" si="45"/>
        <v>177139</v>
      </c>
      <c r="CW55" s="46">
        <v>165413</v>
      </c>
      <c r="CX55" s="47">
        <v>11726</v>
      </c>
      <c r="CY55" s="45">
        <f t="shared" si="46"/>
        <v>2322034</v>
      </c>
      <c r="CZ55" s="46">
        <v>1759496</v>
      </c>
      <c r="DA55" s="47">
        <v>562538</v>
      </c>
      <c r="DB55" s="45">
        <f t="shared" si="47"/>
        <v>5866</v>
      </c>
      <c r="DC55" s="50">
        <v>0</v>
      </c>
      <c r="DD55" s="57">
        <v>5866</v>
      </c>
    </row>
    <row r="56" spans="1:164" s="58" customFormat="1" ht="12.75" x14ac:dyDescent="0.2">
      <c r="A56" s="39"/>
      <c r="B56" s="38" t="s">
        <v>11</v>
      </c>
      <c r="C56" s="59">
        <f t="shared" si="51"/>
        <v>5264979</v>
      </c>
      <c r="D56" s="43">
        <v>1659446</v>
      </c>
      <c r="E56" s="44">
        <v>3605533</v>
      </c>
      <c r="F56" s="45">
        <f t="shared" si="15"/>
        <v>3008151</v>
      </c>
      <c r="G56" s="46">
        <v>1325300</v>
      </c>
      <c r="H56" s="47">
        <v>1682851</v>
      </c>
      <c r="I56" s="45">
        <f t="shared" si="16"/>
        <v>2256828</v>
      </c>
      <c r="J56" s="46">
        <v>334146</v>
      </c>
      <c r="K56" s="47">
        <v>1922682</v>
      </c>
      <c r="L56" s="45">
        <f t="shared" si="17"/>
        <v>466373</v>
      </c>
      <c r="M56" s="46">
        <v>101140</v>
      </c>
      <c r="N56" s="47">
        <v>365233</v>
      </c>
      <c r="O56" s="45">
        <f t="shared" si="18"/>
        <v>1790455</v>
      </c>
      <c r="P56" s="46">
        <v>233006</v>
      </c>
      <c r="Q56" s="47">
        <v>1557449</v>
      </c>
      <c r="R56" s="45">
        <f t="shared" si="19"/>
        <v>104518</v>
      </c>
      <c r="S56" s="46">
        <v>82059</v>
      </c>
      <c r="T56" s="47">
        <v>22459</v>
      </c>
      <c r="U56" s="45">
        <f t="shared" si="20"/>
        <v>3163</v>
      </c>
      <c r="V56" s="46">
        <v>3163</v>
      </c>
      <c r="W56" s="48">
        <v>0</v>
      </c>
      <c r="X56" s="45">
        <f t="shared" si="21"/>
        <v>2149147</v>
      </c>
      <c r="Y56" s="46">
        <v>248924</v>
      </c>
      <c r="Z56" s="47">
        <v>1900223</v>
      </c>
      <c r="AA56" s="49">
        <f t="shared" si="7"/>
        <v>0</v>
      </c>
      <c r="AB56" s="50">
        <v>0</v>
      </c>
      <c r="AC56" s="48">
        <v>0</v>
      </c>
      <c r="AD56" s="45">
        <f t="shared" si="22"/>
        <v>35012</v>
      </c>
      <c r="AE56" s="46">
        <v>13384</v>
      </c>
      <c r="AF56" s="47">
        <v>21628</v>
      </c>
      <c r="AG56" s="45">
        <f t="shared" si="23"/>
        <v>313680</v>
      </c>
      <c r="AH56" s="46">
        <v>307425</v>
      </c>
      <c r="AI56" s="47">
        <v>6255</v>
      </c>
      <c r="AJ56" s="51"/>
      <c r="AK56" s="60">
        <f t="shared" si="28"/>
        <v>0</v>
      </c>
      <c r="AL56" s="61">
        <v>0</v>
      </c>
      <c r="AM56" s="62">
        <v>0</v>
      </c>
      <c r="AN56" s="51"/>
      <c r="AO56" s="59">
        <f t="shared" si="29"/>
        <v>6128977</v>
      </c>
      <c r="AP56" s="43">
        <v>5790578</v>
      </c>
      <c r="AQ56" s="44">
        <v>338399</v>
      </c>
      <c r="AR56" s="45">
        <f t="shared" si="30"/>
        <v>5157419</v>
      </c>
      <c r="AS56" s="46">
        <v>4922197</v>
      </c>
      <c r="AT56" s="47">
        <v>235222</v>
      </c>
      <c r="AU56" s="45">
        <f t="shared" si="31"/>
        <v>971558</v>
      </c>
      <c r="AV56" s="46">
        <v>868381</v>
      </c>
      <c r="AW56" s="47">
        <v>103177</v>
      </c>
      <c r="AX56" s="49">
        <f t="shared" si="32"/>
        <v>0</v>
      </c>
      <c r="AY56" s="50">
        <v>0</v>
      </c>
      <c r="AZ56" s="48">
        <v>0</v>
      </c>
      <c r="BA56" s="49">
        <f t="shared" si="33"/>
        <v>0</v>
      </c>
      <c r="BB56" s="50">
        <v>0</v>
      </c>
      <c r="BC56" s="48">
        <v>0</v>
      </c>
      <c r="BD56" s="49">
        <f t="shared" si="49"/>
        <v>0</v>
      </c>
      <c r="BE56" s="50">
        <v>0</v>
      </c>
      <c r="BF56" s="48">
        <v>0</v>
      </c>
      <c r="BG56" s="45">
        <f t="shared" si="35"/>
        <v>5580535</v>
      </c>
      <c r="BH56" s="46">
        <v>5303925</v>
      </c>
      <c r="BI56" s="47">
        <v>276610</v>
      </c>
      <c r="BJ56" s="45">
        <f t="shared" si="36"/>
        <v>2402352</v>
      </c>
      <c r="BK56" s="46">
        <v>2241596</v>
      </c>
      <c r="BL56" s="47">
        <v>160756</v>
      </c>
      <c r="BM56" s="45">
        <f t="shared" si="37"/>
        <v>3178183</v>
      </c>
      <c r="BN56" s="46">
        <v>3062329</v>
      </c>
      <c r="BO56" s="47">
        <v>115854</v>
      </c>
      <c r="BP56" s="49">
        <f t="shared" si="50"/>
        <v>0</v>
      </c>
      <c r="BQ56" s="50">
        <v>0</v>
      </c>
      <c r="BR56" s="48">
        <v>0</v>
      </c>
      <c r="BS56" s="45">
        <f t="shared" si="48"/>
        <v>548442</v>
      </c>
      <c r="BT56" s="46">
        <v>486653</v>
      </c>
      <c r="BU56" s="47">
        <v>61789</v>
      </c>
      <c r="BV56" s="45">
        <f t="shared" si="39"/>
        <v>3234</v>
      </c>
      <c r="BW56" s="46">
        <v>2909</v>
      </c>
      <c r="BX56" s="47">
        <v>325</v>
      </c>
      <c r="BY56" s="45">
        <f t="shared" si="40"/>
        <v>5386583</v>
      </c>
      <c r="BZ56" s="46">
        <v>5122521</v>
      </c>
      <c r="CA56" s="47">
        <v>264062</v>
      </c>
      <c r="CB56" s="45">
        <f t="shared" si="41"/>
        <v>742394</v>
      </c>
      <c r="CC56" s="46">
        <v>668057</v>
      </c>
      <c r="CD56" s="47">
        <v>74337</v>
      </c>
      <c r="CE56" s="55"/>
      <c r="CF56" s="60">
        <f t="shared" si="42"/>
        <v>0</v>
      </c>
      <c r="CG56" s="61">
        <v>0</v>
      </c>
      <c r="CH56" s="62">
        <v>0</v>
      </c>
      <c r="CI56" s="56"/>
      <c r="CJ56" s="60">
        <f t="shared" si="43"/>
        <v>0</v>
      </c>
      <c r="CK56" s="61">
        <v>0</v>
      </c>
      <c r="CL56" s="62">
        <v>0</v>
      </c>
      <c r="CM56" s="55"/>
      <c r="CN56" s="111">
        <f t="shared" si="44"/>
        <v>0</v>
      </c>
      <c r="CO56" s="61">
        <v>0</v>
      </c>
      <c r="CP56" s="62">
        <v>0</v>
      </c>
      <c r="CQ56" s="55"/>
      <c r="CR56" s="59">
        <f t="shared" si="25"/>
        <v>11393956</v>
      </c>
      <c r="CS56" s="43">
        <f t="shared" si="26"/>
        <v>7450024</v>
      </c>
      <c r="CT56" s="44">
        <f t="shared" si="26"/>
        <v>3943932</v>
      </c>
      <c r="CU56" s="51"/>
      <c r="CV56" s="45">
        <f t="shared" si="45"/>
        <v>178961</v>
      </c>
      <c r="CW56" s="46">
        <v>167238</v>
      </c>
      <c r="CX56" s="47">
        <v>11723</v>
      </c>
      <c r="CY56" s="45">
        <f t="shared" si="46"/>
        <v>2385913</v>
      </c>
      <c r="CZ56" s="46">
        <v>1809482</v>
      </c>
      <c r="DA56" s="47">
        <v>576431</v>
      </c>
      <c r="DB56" s="45">
        <f t="shared" si="47"/>
        <v>6311</v>
      </c>
      <c r="DC56" s="50">
        <v>0</v>
      </c>
      <c r="DD56" s="57">
        <v>6311</v>
      </c>
    </row>
    <row r="57" spans="1:164" s="58" customFormat="1" ht="12.75" x14ac:dyDescent="0.2">
      <c r="A57" s="39"/>
      <c r="B57" s="38" t="s">
        <v>12</v>
      </c>
      <c r="C57" s="59">
        <f t="shared" si="51"/>
        <v>5528290</v>
      </c>
      <c r="D57" s="103">
        <v>1706431</v>
      </c>
      <c r="E57" s="44">
        <v>3821859</v>
      </c>
      <c r="F57" s="45">
        <f t="shared" si="15"/>
        <v>3090987</v>
      </c>
      <c r="G57" s="46">
        <v>1341527</v>
      </c>
      <c r="H57" s="47">
        <v>1749460</v>
      </c>
      <c r="I57" s="45">
        <f t="shared" si="16"/>
        <v>2437303</v>
      </c>
      <c r="J57" s="46">
        <v>364904</v>
      </c>
      <c r="K57" s="47">
        <v>2072399</v>
      </c>
      <c r="L57" s="45">
        <f t="shared" si="17"/>
        <v>479972</v>
      </c>
      <c r="M57" s="46">
        <v>101673</v>
      </c>
      <c r="N57" s="47">
        <v>378299</v>
      </c>
      <c r="O57" s="45">
        <f t="shared" si="18"/>
        <v>1957331</v>
      </c>
      <c r="P57" s="96">
        <v>263231</v>
      </c>
      <c r="Q57" s="94">
        <v>1694100</v>
      </c>
      <c r="R57" s="95">
        <f t="shared" si="19"/>
        <v>118568</v>
      </c>
      <c r="S57" s="46">
        <v>92495</v>
      </c>
      <c r="T57" s="47">
        <v>26073</v>
      </c>
      <c r="U57" s="45">
        <f t="shared" si="20"/>
        <v>3437</v>
      </c>
      <c r="V57" s="46">
        <v>3437</v>
      </c>
      <c r="W57" s="48">
        <v>0</v>
      </c>
      <c r="X57" s="45">
        <f t="shared" si="21"/>
        <v>2315298</v>
      </c>
      <c r="Y57" s="46">
        <v>268972</v>
      </c>
      <c r="Z57" s="47">
        <v>2046326</v>
      </c>
      <c r="AA57" s="49">
        <f t="shared" si="7"/>
        <v>0</v>
      </c>
      <c r="AB57" s="50">
        <v>0</v>
      </c>
      <c r="AC57" s="48">
        <v>0</v>
      </c>
      <c r="AD57" s="45">
        <f t="shared" si="22"/>
        <v>30148</v>
      </c>
      <c r="AE57" s="46">
        <v>9349</v>
      </c>
      <c r="AF57" s="47">
        <v>20799</v>
      </c>
      <c r="AG57" s="45">
        <f t="shared" si="23"/>
        <v>302440</v>
      </c>
      <c r="AH57" s="46">
        <v>295898</v>
      </c>
      <c r="AI57" s="47">
        <v>6542</v>
      </c>
      <c r="AJ57" s="51"/>
      <c r="AK57" s="60">
        <f t="shared" si="28"/>
        <v>0</v>
      </c>
      <c r="AL57" s="61">
        <v>0</v>
      </c>
      <c r="AM57" s="62">
        <v>0</v>
      </c>
      <c r="AN57" s="51"/>
      <c r="AO57" s="59">
        <f t="shared" si="29"/>
        <v>6579916</v>
      </c>
      <c r="AP57" s="43">
        <v>6208054</v>
      </c>
      <c r="AQ57" s="44">
        <v>371862</v>
      </c>
      <c r="AR57" s="45">
        <f t="shared" si="30"/>
        <v>5529585</v>
      </c>
      <c r="AS57" s="46">
        <v>5271672</v>
      </c>
      <c r="AT57" s="47">
        <v>257913</v>
      </c>
      <c r="AU57" s="45">
        <f t="shared" si="31"/>
        <v>1050331</v>
      </c>
      <c r="AV57" s="46">
        <v>936382</v>
      </c>
      <c r="AW57" s="47">
        <v>113949</v>
      </c>
      <c r="AX57" s="49">
        <f t="shared" si="32"/>
        <v>0</v>
      </c>
      <c r="AY57" s="50">
        <v>0</v>
      </c>
      <c r="AZ57" s="48">
        <v>0</v>
      </c>
      <c r="BA57" s="49">
        <f t="shared" si="33"/>
        <v>0</v>
      </c>
      <c r="BB57" s="50">
        <v>0</v>
      </c>
      <c r="BC57" s="48">
        <v>0</v>
      </c>
      <c r="BD57" s="49">
        <f t="shared" si="49"/>
        <v>0</v>
      </c>
      <c r="BE57" s="50">
        <v>0</v>
      </c>
      <c r="BF57" s="48">
        <v>0</v>
      </c>
      <c r="BG57" s="45">
        <f t="shared" si="35"/>
        <v>6007241</v>
      </c>
      <c r="BH57" s="46">
        <v>5701597</v>
      </c>
      <c r="BI57" s="47">
        <v>305644</v>
      </c>
      <c r="BJ57" s="45">
        <f t="shared" si="36"/>
        <v>2542247</v>
      </c>
      <c r="BK57" s="46">
        <v>2363310</v>
      </c>
      <c r="BL57" s="47">
        <v>178937</v>
      </c>
      <c r="BM57" s="45">
        <f t="shared" si="37"/>
        <v>3464994</v>
      </c>
      <c r="BN57" s="46">
        <v>3338287</v>
      </c>
      <c r="BO57" s="47">
        <v>126707</v>
      </c>
      <c r="BP57" s="49">
        <f t="shared" si="50"/>
        <v>0</v>
      </c>
      <c r="BQ57" s="50">
        <v>0</v>
      </c>
      <c r="BR57" s="48">
        <v>0</v>
      </c>
      <c r="BS57" s="45">
        <f t="shared" si="48"/>
        <v>572675</v>
      </c>
      <c r="BT57" s="46">
        <v>506457</v>
      </c>
      <c r="BU57" s="47">
        <v>66218</v>
      </c>
      <c r="BV57" s="45">
        <f t="shared" si="39"/>
        <v>3885</v>
      </c>
      <c r="BW57" s="46">
        <v>3520</v>
      </c>
      <c r="BX57" s="47">
        <v>365</v>
      </c>
      <c r="BY57" s="45">
        <f t="shared" si="40"/>
        <v>5819867</v>
      </c>
      <c r="BZ57" s="46">
        <v>5530619</v>
      </c>
      <c r="CA57" s="47">
        <v>289248</v>
      </c>
      <c r="CB57" s="45">
        <f t="shared" si="41"/>
        <v>760049</v>
      </c>
      <c r="CC57" s="46">
        <v>677435</v>
      </c>
      <c r="CD57" s="47">
        <v>82614</v>
      </c>
      <c r="CE57" s="55"/>
      <c r="CF57" s="60">
        <f t="shared" si="42"/>
        <v>0</v>
      </c>
      <c r="CG57" s="61">
        <v>0</v>
      </c>
      <c r="CH57" s="62">
        <v>0</v>
      </c>
      <c r="CI57" s="56"/>
      <c r="CJ57" s="60">
        <f t="shared" si="43"/>
        <v>0</v>
      </c>
      <c r="CK57" s="61">
        <v>0</v>
      </c>
      <c r="CL57" s="62">
        <v>0</v>
      </c>
      <c r="CM57" s="55"/>
      <c r="CN57" s="111">
        <f t="shared" si="44"/>
        <v>0</v>
      </c>
      <c r="CO57" s="61">
        <v>0</v>
      </c>
      <c r="CP57" s="62">
        <v>0</v>
      </c>
      <c r="CQ57" s="55"/>
      <c r="CR57" s="59">
        <f t="shared" si="25"/>
        <v>12108206</v>
      </c>
      <c r="CS57" s="43">
        <f t="shared" si="26"/>
        <v>7914485</v>
      </c>
      <c r="CT57" s="44">
        <f t="shared" si="26"/>
        <v>4193721</v>
      </c>
      <c r="CU57" s="51"/>
      <c r="CV57" s="45">
        <f t="shared" si="45"/>
        <v>181556</v>
      </c>
      <c r="CW57" s="46">
        <v>169460</v>
      </c>
      <c r="CX57" s="47">
        <v>12096</v>
      </c>
      <c r="CY57" s="45">
        <f t="shared" si="46"/>
        <v>2524349</v>
      </c>
      <c r="CZ57" s="46">
        <v>1884436</v>
      </c>
      <c r="DA57" s="47">
        <v>639913</v>
      </c>
      <c r="DB57" s="45">
        <f t="shared" si="47"/>
        <v>6990</v>
      </c>
      <c r="DC57" s="50">
        <v>0</v>
      </c>
      <c r="DD57" s="57">
        <v>6990</v>
      </c>
    </row>
    <row r="58" spans="1:164" s="58" customFormat="1" ht="12.75" x14ac:dyDescent="0.2">
      <c r="A58" s="39"/>
      <c r="B58" s="38" t="s">
        <v>90</v>
      </c>
      <c r="C58" s="59">
        <f t="shared" si="51"/>
        <v>5367584</v>
      </c>
      <c r="D58" s="43">
        <v>1613337</v>
      </c>
      <c r="E58" s="104">
        <v>3754247</v>
      </c>
      <c r="F58" s="45">
        <f t="shared" si="15"/>
        <v>2957335</v>
      </c>
      <c r="G58" s="46">
        <v>1249112</v>
      </c>
      <c r="H58" s="94">
        <v>1708223</v>
      </c>
      <c r="I58" s="45">
        <f t="shared" si="16"/>
        <v>2410249</v>
      </c>
      <c r="J58" s="46">
        <v>364225</v>
      </c>
      <c r="K58" s="47">
        <v>2046024</v>
      </c>
      <c r="L58" s="45">
        <f t="shared" si="17"/>
        <v>478088</v>
      </c>
      <c r="M58" s="46">
        <v>102765</v>
      </c>
      <c r="N58" s="47">
        <v>375323</v>
      </c>
      <c r="O58" s="45">
        <f t="shared" si="18"/>
        <v>1932161</v>
      </c>
      <c r="P58" s="46">
        <v>261460</v>
      </c>
      <c r="Q58" s="94">
        <v>1670701</v>
      </c>
      <c r="R58" s="95">
        <f t="shared" si="19"/>
        <v>118104</v>
      </c>
      <c r="S58" s="96">
        <v>92982</v>
      </c>
      <c r="T58" s="47">
        <v>25122</v>
      </c>
      <c r="U58" s="45">
        <f t="shared" si="20"/>
        <v>3338</v>
      </c>
      <c r="V58" s="46">
        <v>3338</v>
      </c>
      <c r="W58" s="48">
        <v>0</v>
      </c>
      <c r="X58" s="45">
        <f t="shared" si="21"/>
        <v>2288807</v>
      </c>
      <c r="Y58" s="46">
        <v>267905</v>
      </c>
      <c r="Z58" s="47">
        <v>2020902</v>
      </c>
      <c r="AA58" s="49">
        <f t="shared" si="7"/>
        <v>0</v>
      </c>
      <c r="AB58" s="50">
        <v>0</v>
      </c>
      <c r="AC58" s="48">
        <v>0</v>
      </c>
      <c r="AD58" s="45">
        <f t="shared" si="22"/>
        <v>40830</v>
      </c>
      <c r="AE58" s="46">
        <v>16944</v>
      </c>
      <c r="AF58" s="47">
        <v>23886</v>
      </c>
      <c r="AG58" s="45">
        <f t="shared" si="23"/>
        <v>284859</v>
      </c>
      <c r="AH58" s="46">
        <v>278615</v>
      </c>
      <c r="AI58" s="47">
        <v>6244</v>
      </c>
      <c r="AJ58" s="51"/>
      <c r="AK58" s="60">
        <f t="shared" si="28"/>
        <v>0</v>
      </c>
      <c r="AL58" s="61">
        <v>0</v>
      </c>
      <c r="AM58" s="62">
        <v>0</v>
      </c>
      <c r="AN58" s="51"/>
      <c r="AO58" s="59">
        <f t="shared" si="29"/>
        <v>6178184</v>
      </c>
      <c r="AP58" s="43">
        <v>5836282</v>
      </c>
      <c r="AQ58" s="44">
        <v>341902</v>
      </c>
      <c r="AR58" s="45">
        <f t="shared" si="30"/>
        <v>5231158</v>
      </c>
      <c r="AS58" s="46">
        <v>4997089</v>
      </c>
      <c r="AT58" s="47">
        <v>234069</v>
      </c>
      <c r="AU58" s="45">
        <f t="shared" si="31"/>
        <v>947026</v>
      </c>
      <c r="AV58" s="46">
        <v>839193</v>
      </c>
      <c r="AW58" s="47">
        <v>107833</v>
      </c>
      <c r="AX58" s="49">
        <f t="shared" si="32"/>
        <v>0</v>
      </c>
      <c r="AY58" s="50">
        <v>0</v>
      </c>
      <c r="AZ58" s="48">
        <v>0</v>
      </c>
      <c r="BA58" s="49">
        <f t="shared" si="33"/>
        <v>0</v>
      </c>
      <c r="BB58" s="50">
        <v>0</v>
      </c>
      <c r="BC58" s="48">
        <v>0</v>
      </c>
      <c r="BD58" s="49">
        <f t="shared" si="49"/>
        <v>0</v>
      </c>
      <c r="BE58" s="50">
        <v>0</v>
      </c>
      <c r="BF58" s="48">
        <v>0</v>
      </c>
      <c r="BG58" s="45">
        <f t="shared" si="35"/>
        <v>5656829</v>
      </c>
      <c r="BH58" s="46">
        <v>5374241</v>
      </c>
      <c r="BI58" s="47">
        <v>282588</v>
      </c>
      <c r="BJ58" s="45">
        <f t="shared" si="36"/>
        <v>2382839</v>
      </c>
      <c r="BK58" s="46">
        <v>2217923</v>
      </c>
      <c r="BL58" s="47">
        <v>164916</v>
      </c>
      <c r="BM58" s="45">
        <f t="shared" si="37"/>
        <v>3273990</v>
      </c>
      <c r="BN58" s="46">
        <v>3156318</v>
      </c>
      <c r="BO58" s="47">
        <v>117672</v>
      </c>
      <c r="BP58" s="49">
        <f t="shared" si="50"/>
        <v>0</v>
      </c>
      <c r="BQ58" s="50">
        <v>0</v>
      </c>
      <c r="BR58" s="48">
        <v>0</v>
      </c>
      <c r="BS58" s="45">
        <f t="shared" si="48"/>
        <v>521355</v>
      </c>
      <c r="BT58" s="46">
        <v>462041</v>
      </c>
      <c r="BU58" s="47">
        <v>59314</v>
      </c>
      <c r="BV58" s="45">
        <f t="shared" si="39"/>
        <v>3983</v>
      </c>
      <c r="BW58" s="46">
        <v>3607</v>
      </c>
      <c r="BX58" s="47">
        <v>376</v>
      </c>
      <c r="BY58" s="45">
        <f t="shared" si="40"/>
        <v>5554866</v>
      </c>
      <c r="BZ58" s="46">
        <v>5285551</v>
      </c>
      <c r="CA58" s="47">
        <v>269315</v>
      </c>
      <c r="CB58" s="45">
        <f t="shared" si="41"/>
        <v>623318</v>
      </c>
      <c r="CC58" s="46">
        <v>550731</v>
      </c>
      <c r="CD58" s="47">
        <v>72587</v>
      </c>
      <c r="CE58" s="55"/>
      <c r="CF58" s="60">
        <f t="shared" si="42"/>
        <v>0</v>
      </c>
      <c r="CG58" s="61">
        <v>0</v>
      </c>
      <c r="CH58" s="62">
        <v>0</v>
      </c>
      <c r="CI58" s="56"/>
      <c r="CJ58" s="60">
        <f t="shared" si="43"/>
        <v>0</v>
      </c>
      <c r="CK58" s="61">
        <v>0</v>
      </c>
      <c r="CL58" s="62">
        <v>0</v>
      </c>
      <c r="CM58" s="55"/>
      <c r="CN58" s="111">
        <f t="shared" si="44"/>
        <v>0</v>
      </c>
      <c r="CO58" s="61">
        <v>0</v>
      </c>
      <c r="CP58" s="62">
        <v>0</v>
      </c>
      <c r="CQ58" s="55"/>
      <c r="CR58" s="59">
        <f t="shared" si="25"/>
        <v>11545768</v>
      </c>
      <c r="CS58" s="43">
        <f t="shared" si="26"/>
        <v>7449619</v>
      </c>
      <c r="CT58" s="44">
        <f t="shared" si="26"/>
        <v>4096149</v>
      </c>
      <c r="CU58" s="51"/>
      <c r="CV58" s="45">
        <f t="shared" si="45"/>
        <v>177501</v>
      </c>
      <c r="CW58" s="46">
        <v>165654</v>
      </c>
      <c r="CX58" s="47">
        <v>11847</v>
      </c>
      <c r="CY58" s="45">
        <f t="shared" si="46"/>
        <v>2442925</v>
      </c>
      <c r="CZ58" s="46">
        <v>1865298</v>
      </c>
      <c r="DA58" s="47">
        <v>577627</v>
      </c>
      <c r="DB58" s="45">
        <f t="shared" si="47"/>
        <v>6515</v>
      </c>
      <c r="DC58" s="50">
        <v>0</v>
      </c>
      <c r="DD58" s="57">
        <v>6515</v>
      </c>
    </row>
    <row r="59" spans="1:164" s="58" customFormat="1" ht="13.5" thickBot="1" x14ac:dyDescent="0.25">
      <c r="A59" s="40"/>
      <c r="B59" s="41" t="s">
        <v>13</v>
      </c>
      <c r="C59" s="63">
        <f t="shared" si="51"/>
        <v>6848585</v>
      </c>
      <c r="D59" s="64">
        <v>1910438</v>
      </c>
      <c r="E59" s="105">
        <v>4938147</v>
      </c>
      <c r="F59" s="66">
        <f t="shared" si="15"/>
        <v>3552259</v>
      </c>
      <c r="G59" s="67">
        <v>1442846</v>
      </c>
      <c r="H59" s="68">
        <v>2109413</v>
      </c>
      <c r="I59" s="66">
        <f t="shared" si="16"/>
        <v>3296326</v>
      </c>
      <c r="J59" s="67">
        <v>467592</v>
      </c>
      <c r="K59" s="68">
        <v>2828734</v>
      </c>
      <c r="L59" s="66">
        <f t="shared" si="17"/>
        <v>786400</v>
      </c>
      <c r="M59" s="67">
        <v>174980</v>
      </c>
      <c r="N59" s="68">
        <v>611420</v>
      </c>
      <c r="O59" s="66">
        <f t="shared" si="18"/>
        <v>2509926</v>
      </c>
      <c r="P59" s="67">
        <v>292612</v>
      </c>
      <c r="Q59" s="107">
        <v>2217314</v>
      </c>
      <c r="R59" s="108">
        <f t="shared" si="19"/>
        <v>139492</v>
      </c>
      <c r="S59" s="106">
        <v>107027</v>
      </c>
      <c r="T59" s="68">
        <v>32465</v>
      </c>
      <c r="U59" s="66">
        <f t="shared" si="20"/>
        <v>3596</v>
      </c>
      <c r="V59" s="67">
        <v>3596</v>
      </c>
      <c r="W59" s="69">
        <v>0</v>
      </c>
      <c r="X59" s="66">
        <f t="shared" si="21"/>
        <v>3153238</v>
      </c>
      <c r="Y59" s="67">
        <v>356969</v>
      </c>
      <c r="Z59" s="68">
        <v>2796269</v>
      </c>
      <c r="AA59" s="70">
        <f t="shared" si="7"/>
        <v>0</v>
      </c>
      <c r="AB59" s="71">
        <v>0</v>
      </c>
      <c r="AC59" s="69">
        <v>0</v>
      </c>
      <c r="AD59" s="66">
        <f t="shared" si="22"/>
        <v>42202</v>
      </c>
      <c r="AE59" s="67">
        <v>15589</v>
      </c>
      <c r="AF59" s="68">
        <v>26613</v>
      </c>
      <c r="AG59" s="66">
        <f t="shared" si="23"/>
        <v>336342</v>
      </c>
      <c r="AH59" s="67">
        <v>329962</v>
      </c>
      <c r="AI59" s="68">
        <v>6380</v>
      </c>
      <c r="AJ59" s="51"/>
      <c r="AK59" s="72">
        <f t="shared" si="28"/>
        <v>0</v>
      </c>
      <c r="AL59" s="73">
        <v>0</v>
      </c>
      <c r="AM59" s="74">
        <v>0</v>
      </c>
      <c r="AN59" s="51"/>
      <c r="AO59" s="63">
        <f t="shared" si="29"/>
        <v>7059539</v>
      </c>
      <c r="AP59" s="64">
        <v>6704720</v>
      </c>
      <c r="AQ59" s="65">
        <v>354819</v>
      </c>
      <c r="AR59" s="66">
        <f t="shared" si="30"/>
        <v>6029039</v>
      </c>
      <c r="AS59" s="67">
        <v>5784720</v>
      </c>
      <c r="AT59" s="68">
        <v>244319</v>
      </c>
      <c r="AU59" s="66">
        <f t="shared" si="31"/>
        <v>1030500</v>
      </c>
      <c r="AV59" s="67">
        <v>920000</v>
      </c>
      <c r="AW59" s="68">
        <v>110500</v>
      </c>
      <c r="AX59" s="70">
        <f t="shared" si="32"/>
        <v>0</v>
      </c>
      <c r="AY59" s="71">
        <v>0</v>
      </c>
      <c r="AZ59" s="69">
        <v>0</v>
      </c>
      <c r="BA59" s="70">
        <f t="shared" si="33"/>
        <v>0</v>
      </c>
      <c r="BB59" s="71">
        <v>0</v>
      </c>
      <c r="BC59" s="69">
        <v>0</v>
      </c>
      <c r="BD59" s="70">
        <f t="shared" si="49"/>
        <v>0</v>
      </c>
      <c r="BE59" s="71">
        <v>0</v>
      </c>
      <c r="BF59" s="69">
        <v>0</v>
      </c>
      <c r="BG59" s="66">
        <f t="shared" si="35"/>
        <v>6526825</v>
      </c>
      <c r="BH59" s="67">
        <v>6232757</v>
      </c>
      <c r="BI59" s="68">
        <v>294068</v>
      </c>
      <c r="BJ59" s="66">
        <f t="shared" si="36"/>
        <v>2656684</v>
      </c>
      <c r="BK59" s="67">
        <v>2493554</v>
      </c>
      <c r="BL59" s="68">
        <v>163130</v>
      </c>
      <c r="BM59" s="66">
        <f t="shared" si="37"/>
        <v>3870141</v>
      </c>
      <c r="BN59" s="67">
        <v>3739203</v>
      </c>
      <c r="BO59" s="68">
        <v>130938</v>
      </c>
      <c r="BP59" s="70">
        <f t="shared" si="50"/>
        <v>0</v>
      </c>
      <c r="BQ59" s="71">
        <v>0</v>
      </c>
      <c r="BR59" s="69">
        <v>0</v>
      </c>
      <c r="BS59" s="66">
        <f t="shared" si="48"/>
        <v>532714</v>
      </c>
      <c r="BT59" s="67">
        <v>471963</v>
      </c>
      <c r="BU59" s="68">
        <v>60751</v>
      </c>
      <c r="BV59" s="66">
        <f t="shared" si="39"/>
        <v>4785</v>
      </c>
      <c r="BW59" s="67">
        <v>4360</v>
      </c>
      <c r="BX59" s="68">
        <v>425</v>
      </c>
      <c r="BY59" s="66">
        <f t="shared" si="40"/>
        <v>6410764</v>
      </c>
      <c r="BZ59" s="67">
        <v>6127974</v>
      </c>
      <c r="CA59" s="68">
        <v>282790</v>
      </c>
      <c r="CB59" s="66">
        <f t="shared" si="41"/>
        <v>648775</v>
      </c>
      <c r="CC59" s="67">
        <v>576746</v>
      </c>
      <c r="CD59" s="68">
        <v>72029</v>
      </c>
      <c r="CE59" s="55"/>
      <c r="CF59" s="72">
        <f t="shared" si="42"/>
        <v>0</v>
      </c>
      <c r="CG59" s="73">
        <v>0</v>
      </c>
      <c r="CH59" s="74">
        <v>0</v>
      </c>
      <c r="CI59" s="56"/>
      <c r="CJ59" s="72">
        <f t="shared" si="43"/>
        <v>0</v>
      </c>
      <c r="CK59" s="73">
        <v>0</v>
      </c>
      <c r="CL59" s="74">
        <v>0</v>
      </c>
      <c r="CM59" s="55"/>
      <c r="CN59" s="115">
        <f t="shared" si="44"/>
        <v>0</v>
      </c>
      <c r="CO59" s="73">
        <v>0</v>
      </c>
      <c r="CP59" s="74">
        <v>0</v>
      </c>
      <c r="CQ59" s="55"/>
      <c r="CR59" s="63">
        <f t="shared" si="25"/>
        <v>13908124</v>
      </c>
      <c r="CS59" s="64">
        <f t="shared" si="26"/>
        <v>8615158</v>
      </c>
      <c r="CT59" s="65">
        <f t="shared" si="26"/>
        <v>5292966</v>
      </c>
      <c r="CU59" s="51"/>
      <c r="CV59" s="66">
        <f t="shared" si="45"/>
        <v>192634</v>
      </c>
      <c r="CW59" s="67">
        <v>180218</v>
      </c>
      <c r="CX59" s="68">
        <v>12416</v>
      </c>
      <c r="CY59" s="66">
        <f t="shared" si="46"/>
        <v>2849400</v>
      </c>
      <c r="CZ59" s="67">
        <v>2204922</v>
      </c>
      <c r="DA59" s="68">
        <v>644478</v>
      </c>
      <c r="DB59" s="66">
        <f t="shared" si="47"/>
        <v>6075</v>
      </c>
      <c r="DC59" s="71">
        <v>0</v>
      </c>
      <c r="DD59" s="75">
        <v>6075</v>
      </c>
    </row>
    <row r="60" spans="1:164" s="76" customFormat="1" ht="12.75" x14ac:dyDescent="0.2">
      <c r="A60" s="37">
        <v>2020</v>
      </c>
      <c r="B60" s="38" t="s">
        <v>3</v>
      </c>
      <c r="C60" s="42">
        <f t="shared" ref="C60:C64" si="52">D60+E60</f>
        <v>4636731</v>
      </c>
      <c r="D60" s="43">
        <v>1476688</v>
      </c>
      <c r="E60" s="44">
        <v>3160043</v>
      </c>
      <c r="F60" s="45">
        <f t="shared" si="15"/>
        <v>2615549</v>
      </c>
      <c r="G60" s="46">
        <v>1188426</v>
      </c>
      <c r="H60" s="47">
        <v>1427123</v>
      </c>
      <c r="I60" s="45">
        <f t="shared" si="16"/>
        <v>2021182</v>
      </c>
      <c r="J60" s="46">
        <v>288262</v>
      </c>
      <c r="K60" s="47">
        <v>1732920</v>
      </c>
      <c r="L60" s="45">
        <f t="shared" si="17"/>
        <v>405026</v>
      </c>
      <c r="M60" s="46">
        <v>39846</v>
      </c>
      <c r="N60" s="47">
        <v>365180</v>
      </c>
      <c r="O60" s="45">
        <f t="shared" si="18"/>
        <v>1616156</v>
      </c>
      <c r="P60" s="46">
        <v>248416</v>
      </c>
      <c r="Q60" s="47">
        <v>1367740</v>
      </c>
      <c r="R60" s="45">
        <f t="shared" si="19"/>
        <v>115922</v>
      </c>
      <c r="S60" s="46">
        <v>93377</v>
      </c>
      <c r="T60" s="47">
        <v>22545</v>
      </c>
      <c r="U60" s="45">
        <f t="shared" si="20"/>
        <v>3170</v>
      </c>
      <c r="V60" s="46">
        <v>3170</v>
      </c>
      <c r="W60" s="48">
        <v>0</v>
      </c>
      <c r="X60" s="45">
        <f t="shared" si="21"/>
        <v>1902090</v>
      </c>
      <c r="Y60" s="46">
        <v>191715</v>
      </c>
      <c r="Z60" s="47">
        <v>1710375</v>
      </c>
      <c r="AA60" s="49">
        <f t="shared" si="7"/>
        <v>0</v>
      </c>
      <c r="AB60" s="50">
        <v>0</v>
      </c>
      <c r="AC60" s="48">
        <v>0</v>
      </c>
      <c r="AD60" s="45">
        <f t="shared" si="22"/>
        <v>21178</v>
      </c>
      <c r="AE60" s="46">
        <v>7771</v>
      </c>
      <c r="AF60" s="47">
        <v>13407</v>
      </c>
      <c r="AG60" s="45">
        <f t="shared" si="23"/>
        <v>299287</v>
      </c>
      <c r="AH60" s="46">
        <v>293019</v>
      </c>
      <c r="AI60" s="47">
        <v>6268</v>
      </c>
      <c r="AJ60" s="51"/>
      <c r="AK60" s="52">
        <f t="shared" ref="AK60:AK71" si="53">AL60+AM60</f>
        <v>0</v>
      </c>
      <c r="AL60" s="53">
        <v>0</v>
      </c>
      <c r="AM60" s="54">
        <v>0</v>
      </c>
      <c r="AN60" s="51"/>
      <c r="AO60" s="42">
        <f t="shared" ref="AO60:AO71" si="54">AP60+AQ60</f>
        <v>6331477</v>
      </c>
      <c r="AP60" s="43">
        <v>6037181</v>
      </c>
      <c r="AQ60" s="44">
        <v>294296</v>
      </c>
      <c r="AR60" s="45">
        <f t="shared" ref="AR60:AR71" si="55">AS60+AT60</f>
        <v>5409791</v>
      </c>
      <c r="AS60" s="46">
        <v>5209617</v>
      </c>
      <c r="AT60" s="47">
        <v>200174</v>
      </c>
      <c r="AU60" s="45">
        <f t="shared" ref="AU60:AU71" si="56">AV60+AW60</f>
        <v>921686</v>
      </c>
      <c r="AV60" s="46">
        <v>827564</v>
      </c>
      <c r="AW60" s="47">
        <v>94122</v>
      </c>
      <c r="AX60" s="49">
        <f t="shared" ref="AX60:AX71" si="57">AY60+AZ60</f>
        <v>0</v>
      </c>
      <c r="AY60" s="50">
        <v>0</v>
      </c>
      <c r="AZ60" s="48">
        <v>0</v>
      </c>
      <c r="BA60" s="49">
        <f t="shared" ref="BA60:BA71" si="58">BB60+BC60</f>
        <v>0</v>
      </c>
      <c r="BB60" s="50">
        <v>0</v>
      </c>
      <c r="BC60" s="48">
        <v>0</v>
      </c>
      <c r="BD60" s="49">
        <f t="shared" ref="BD60:BD63" si="59">BE60+BF60</f>
        <v>0</v>
      </c>
      <c r="BE60" s="50">
        <v>0</v>
      </c>
      <c r="BF60" s="48">
        <v>0</v>
      </c>
      <c r="BG60" s="92">
        <f t="shared" ref="BG60:BG71" si="60">BH60+BI60</f>
        <v>5786017</v>
      </c>
      <c r="BH60" s="46">
        <v>5547866</v>
      </c>
      <c r="BI60" s="47">
        <v>238151</v>
      </c>
      <c r="BJ60" s="45">
        <f t="shared" ref="BJ60:BJ71" si="61">BK60+BL60</f>
        <v>2339838</v>
      </c>
      <c r="BK60" s="46">
        <v>2208103</v>
      </c>
      <c r="BL60" s="47">
        <v>131735</v>
      </c>
      <c r="BM60" s="45">
        <f t="shared" ref="BM60:BM71" si="62">BN60+BO60</f>
        <v>3445785</v>
      </c>
      <c r="BN60" s="46">
        <v>3339369</v>
      </c>
      <c r="BO60" s="47">
        <v>106416</v>
      </c>
      <c r="BP60" s="45">
        <f>BQ60+BR60</f>
        <v>394</v>
      </c>
      <c r="BQ60" s="46">
        <v>394</v>
      </c>
      <c r="BR60" s="48">
        <v>0</v>
      </c>
      <c r="BS60" s="45">
        <f t="shared" ref="BS60:BS71" si="63">BT60+BU60</f>
        <v>545460</v>
      </c>
      <c r="BT60" s="46">
        <v>489315</v>
      </c>
      <c r="BU60" s="47">
        <v>56145</v>
      </c>
      <c r="BV60" s="45">
        <f t="shared" ref="BV60:BV71" si="64">BW60+BX60</f>
        <v>4588</v>
      </c>
      <c r="BW60" s="46">
        <v>4206</v>
      </c>
      <c r="BX60" s="47">
        <v>382</v>
      </c>
      <c r="BY60" s="45">
        <f t="shared" ref="BY60:BY71" si="65">BZ60+CA60</f>
        <v>5650074</v>
      </c>
      <c r="BZ60" s="46">
        <v>5421356</v>
      </c>
      <c r="CA60" s="47">
        <v>228718</v>
      </c>
      <c r="CB60" s="45">
        <f t="shared" ref="CB60:CB71" si="66">CC60+CD60</f>
        <v>681403</v>
      </c>
      <c r="CC60" s="46">
        <v>615825</v>
      </c>
      <c r="CD60" s="47">
        <v>65578</v>
      </c>
      <c r="CE60" s="55"/>
      <c r="CF60" s="52">
        <f t="shared" ref="CF60:CF71" si="67">CG60+CH60</f>
        <v>0</v>
      </c>
      <c r="CG60" s="61">
        <v>0</v>
      </c>
      <c r="CH60" s="62">
        <v>0</v>
      </c>
      <c r="CI60" s="55"/>
      <c r="CJ60" s="52">
        <f t="shared" ref="CJ60:CJ71" si="68">CK60+CL60</f>
        <v>0</v>
      </c>
      <c r="CK60" s="61">
        <v>0</v>
      </c>
      <c r="CL60" s="62">
        <v>0</v>
      </c>
      <c r="CM60" s="55"/>
      <c r="CN60" s="52">
        <f t="shared" ref="CN60:CN71" si="69">CO60+CP60</f>
        <v>0</v>
      </c>
      <c r="CO60" s="61">
        <v>0</v>
      </c>
      <c r="CP60" s="62">
        <v>0</v>
      </c>
      <c r="CQ60" s="55"/>
      <c r="CR60" s="42">
        <f t="shared" si="25"/>
        <v>10968208</v>
      </c>
      <c r="CS60" s="43">
        <f t="shared" si="26"/>
        <v>7513869</v>
      </c>
      <c r="CT60" s="44">
        <f t="shared" si="26"/>
        <v>3454339</v>
      </c>
      <c r="CU60" s="51"/>
      <c r="CV60" s="45">
        <f t="shared" ref="CV60:CV71" si="70">CW60+CX60</f>
        <v>181495</v>
      </c>
      <c r="CW60" s="46">
        <v>168880</v>
      </c>
      <c r="CX60" s="47">
        <v>12615</v>
      </c>
      <c r="CY60" s="45">
        <f t="shared" ref="CY60:CY71" si="71">CZ60+DA60</f>
        <v>2291651</v>
      </c>
      <c r="CZ60" s="46">
        <v>1741697</v>
      </c>
      <c r="DA60" s="47">
        <v>549954</v>
      </c>
      <c r="DB60" s="45">
        <f t="shared" ref="DB60:DB71" si="72">DC60+DD60</f>
        <v>6273</v>
      </c>
      <c r="DC60" s="50">
        <v>0</v>
      </c>
      <c r="DD60" s="57">
        <v>6273</v>
      </c>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row>
    <row r="61" spans="1:164" s="76" customFormat="1" ht="12.75" x14ac:dyDescent="0.2">
      <c r="A61" s="39"/>
      <c r="B61" s="38" t="s">
        <v>4</v>
      </c>
      <c r="C61" s="59">
        <f t="shared" si="52"/>
        <v>5496191</v>
      </c>
      <c r="D61" s="43">
        <v>1678242</v>
      </c>
      <c r="E61" s="44">
        <v>3817949</v>
      </c>
      <c r="F61" s="45">
        <f t="shared" si="15"/>
        <v>2982000</v>
      </c>
      <c r="G61" s="46">
        <v>1308104</v>
      </c>
      <c r="H61" s="47">
        <v>1673896</v>
      </c>
      <c r="I61" s="45">
        <f t="shared" si="16"/>
        <v>2514191</v>
      </c>
      <c r="J61" s="46">
        <v>370138</v>
      </c>
      <c r="K61" s="47">
        <v>2144053</v>
      </c>
      <c r="L61" s="45">
        <f t="shared" si="17"/>
        <v>684449</v>
      </c>
      <c r="M61" s="46">
        <v>100830</v>
      </c>
      <c r="N61" s="47">
        <v>583619</v>
      </c>
      <c r="O61" s="45">
        <f t="shared" si="18"/>
        <v>1829742</v>
      </c>
      <c r="P61" s="46">
        <v>269308</v>
      </c>
      <c r="Q61" s="47">
        <v>1560434</v>
      </c>
      <c r="R61" s="45">
        <f t="shared" si="19"/>
        <v>129144</v>
      </c>
      <c r="S61" s="46">
        <v>103875</v>
      </c>
      <c r="T61" s="47">
        <v>25269</v>
      </c>
      <c r="U61" s="45">
        <f t="shared" si="20"/>
        <v>3317</v>
      </c>
      <c r="V61" s="46">
        <v>3317</v>
      </c>
      <c r="W61" s="48">
        <v>0</v>
      </c>
      <c r="X61" s="45">
        <f t="shared" si="21"/>
        <v>2381730</v>
      </c>
      <c r="Y61" s="46">
        <v>262946</v>
      </c>
      <c r="Z61" s="47">
        <v>2118784</v>
      </c>
      <c r="AA61" s="49">
        <f t="shared" si="7"/>
        <v>0</v>
      </c>
      <c r="AB61" s="50">
        <v>0</v>
      </c>
      <c r="AC61" s="48">
        <v>0</v>
      </c>
      <c r="AD61" s="92">
        <f t="shared" si="22"/>
        <v>24208</v>
      </c>
      <c r="AE61" s="101">
        <v>7090</v>
      </c>
      <c r="AF61" s="102">
        <v>17118</v>
      </c>
      <c r="AG61" s="45">
        <f t="shared" si="23"/>
        <v>288832</v>
      </c>
      <c r="AH61" s="46">
        <v>282146</v>
      </c>
      <c r="AI61" s="47">
        <v>6686</v>
      </c>
      <c r="AJ61" s="51"/>
      <c r="AK61" s="60">
        <f t="shared" si="53"/>
        <v>0</v>
      </c>
      <c r="AL61" s="61">
        <v>0</v>
      </c>
      <c r="AM61" s="62">
        <v>0</v>
      </c>
      <c r="AN61" s="51"/>
      <c r="AO61" s="59">
        <f t="shared" si="54"/>
        <v>6458328</v>
      </c>
      <c r="AP61" s="43">
        <v>6128181</v>
      </c>
      <c r="AQ61" s="44">
        <v>330147</v>
      </c>
      <c r="AR61" s="45">
        <f t="shared" si="55"/>
        <v>5518222</v>
      </c>
      <c r="AS61" s="46">
        <v>5291954</v>
      </c>
      <c r="AT61" s="47">
        <v>226268</v>
      </c>
      <c r="AU61" s="45">
        <f t="shared" si="56"/>
        <v>940106</v>
      </c>
      <c r="AV61" s="46">
        <v>836227</v>
      </c>
      <c r="AW61" s="47">
        <v>103879</v>
      </c>
      <c r="AX61" s="49">
        <f t="shared" si="57"/>
        <v>0</v>
      </c>
      <c r="AY61" s="50">
        <v>0</v>
      </c>
      <c r="AZ61" s="48">
        <v>0</v>
      </c>
      <c r="BA61" s="49">
        <f t="shared" si="58"/>
        <v>0</v>
      </c>
      <c r="BB61" s="50">
        <v>0</v>
      </c>
      <c r="BC61" s="48">
        <v>0</v>
      </c>
      <c r="BD61" s="49">
        <f t="shared" si="59"/>
        <v>0</v>
      </c>
      <c r="BE61" s="50">
        <v>0</v>
      </c>
      <c r="BF61" s="48">
        <v>0</v>
      </c>
      <c r="BG61" s="92">
        <f t="shared" si="60"/>
        <v>5949648</v>
      </c>
      <c r="BH61" s="46">
        <v>5685353</v>
      </c>
      <c r="BI61" s="47">
        <v>264295</v>
      </c>
      <c r="BJ61" s="45">
        <f t="shared" si="61"/>
        <v>2379128</v>
      </c>
      <c r="BK61" s="46">
        <v>2237017</v>
      </c>
      <c r="BL61" s="47">
        <v>142111</v>
      </c>
      <c r="BM61" s="45">
        <f t="shared" si="62"/>
        <v>3568916</v>
      </c>
      <c r="BN61" s="46">
        <v>3446732</v>
      </c>
      <c r="BO61" s="47">
        <v>122184</v>
      </c>
      <c r="BP61" s="45">
        <f t="shared" ref="BP61:BP63" si="73">BQ61+BR61</f>
        <v>1604</v>
      </c>
      <c r="BQ61" s="46">
        <v>1604</v>
      </c>
      <c r="BR61" s="48">
        <v>0</v>
      </c>
      <c r="BS61" s="45">
        <f t="shared" si="63"/>
        <v>508680</v>
      </c>
      <c r="BT61" s="46">
        <v>442828</v>
      </c>
      <c r="BU61" s="47">
        <v>65852</v>
      </c>
      <c r="BV61" s="45">
        <f t="shared" si="64"/>
        <v>4219</v>
      </c>
      <c r="BW61" s="46">
        <v>3859</v>
      </c>
      <c r="BX61" s="47">
        <v>360</v>
      </c>
      <c r="BY61" s="45">
        <f t="shared" si="65"/>
        <v>5904103</v>
      </c>
      <c r="BZ61" s="46">
        <v>5641586</v>
      </c>
      <c r="CA61" s="47">
        <v>262517</v>
      </c>
      <c r="CB61" s="45">
        <f t="shared" si="66"/>
        <v>554225</v>
      </c>
      <c r="CC61" s="46">
        <v>486595</v>
      </c>
      <c r="CD61" s="47">
        <v>67630</v>
      </c>
      <c r="CE61" s="55"/>
      <c r="CF61" s="60">
        <f t="shared" si="67"/>
        <v>0</v>
      </c>
      <c r="CG61" s="61">
        <v>0</v>
      </c>
      <c r="CH61" s="62">
        <v>0</v>
      </c>
      <c r="CI61" s="55"/>
      <c r="CJ61" s="60">
        <f t="shared" si="68"/>
        <v>0</v>
      </c>
      <c r="CK61" s="61">
        <v>0</v>
      </c>
      <c r="CL61" s="62">
        <v>0</v>
      </c>
      <c r="CM61" s="55"/>
      <c r="CN61" s="60">
        <f t="shared" si="69"/>
        <v>0</v>
      </c>
      <c r="CO61" s="61">
        <v>0</v>
      </c>
      <c r="CP61" s="62">
        <v>0</v>
      </c>
      <c r="CQ61" s="55"/>
      <c r="CR61" s="59">
        <f t="shared" si="25"/>
        <v>11954519</v>
      </c>
      <c r="CS61" s="43">
        <f t="shared" si="26"/>
        <v>7806423</v>
      </c>
      <c r="CT61" s="44">
        <f t="shared" si="26"/>
        <v>4148096</v>
      </c>
      <c r="CU61" s="51"/>
      <c r="CV61" s="45">
        <f t="shared" si="70"/>
        <v>176314</v>
      </c>
      <c r="CW61" s="46">
        <v>163650</v>
      </c>
      <c r="CX61" s="47">
        <v>12664</v>
      </c>
      <c r="CY61" s="45">
        <f t="shared" si="71"/>
        <v>2555855</v>
      </c>
      <c r="CZ61" s="46">
        <v>1986641</v>
      </c>
      <c r="DA61" s="47">
        <v>569214</v>
      </c>
      <c r="DB61" s="45">
        <f t="shared" si="72"/>
        <v>6180</v>
      </c>
      <c r="DC61" s="50">
        <v>0</v>
      </c>
      <c r="DD61" s="57">
        <v>6180</v>
      </c>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row>
    <row r="62" spans="1:164" s="76" customFormat="1" ht="12.75" x14ac:dyDescent="0.2">
      <c r="A62" s="39"/>
      <c r="B62" s="38" t="s">
        <v>5</v>
      </c>
      <c r="C62" s="59">
        <f t="shared" si="52"/>
        <v>5224424</v>
      </c>
      <c r="D62" s="43">
        <v>1587066</v>
      </c>
      <c r="E62" s="44">
        <v>3637358</v>
      </c>
      <c r="F62" s="45">
        <f t="shared" si="15"/>
        <v>2771316</v>
      </c>
      <c r="G62" s="46">
        <v>1137842</v>
      </c>
      <c r="H62" s="47">
        <v>1633474</v>
      </c>
      <c r="I62" s="45">
        <f t="shared" si="16"/>
        <v>2453108</v>
      </c>
      <c r="J62" s="46">
        <v>449224</v>
      </c>
      <c r="K62" s="47">
        <v>2003884</v>
      </c>
      <c r="L62" s="45">
        <f t="shared" si="17"/>
        <v>547684</v>
      </c>
      <c r="M62" s="46">
        <v>166800</v>
      </c>
      <c r="N62" s="47">
        <v>380884</v>
      </c>
      <c r="O62" s="45">
        <f t="shared" si="18"/>
        <v>1905424</v>
      </c>
      <c r="P62" s="46">
        <v>282424</v>
      </c>
      <c r="Q62" s="47">
        <v>1623000</v>
      </c>
      <c r="R62" s="45">
        <f t="shared" si="19"/>
        <v>135750</v>
      </c>
      <c r="S62" s="46">
        <v>111511</v>
      </c>
      <c r="T62" s="47">
        <v>24239</v>
      </c>
      <c r="U62" s="45">
        <f t="shared" si="20"/>
        <v>3345</v>
      </c>
      <c r="V62" s="46">
        <v>3345</v>
      </c>
      <c r="W62" s="48">
        <v>0</v>
      </c>
      <c r="X62" s="45">
        <f t="shared" si="21"/>
        <v>2314013</v>
      </c>
      <c r="Y62" s="46">
        <v>334368</v>
      </c>
      <c r="Z62" s="47">
        <v>1979645</v>
      </c>
      <c r="AA62" s="49">
        <f t="shared" si="7"/>
        <v>0</v>
      </c>
      <c r="AB62" s="50">
        <v>0</v>
      </c>
      <c r="AC62" s="48">
        <v>0</v>
      </c>
      <c r="AD62" s="92">
        <f t="shared" si="22"/>
        <v>16860</v>
      </c>
      <c r="AE62" s="101">
        <v>4618</v>
      </c>
      <c r="AF62" s="102">
        <v>12242</v>
      </c>
      <c r="AG62" s="45">
        <f t="shared" si="23"/>
        <v>316148</v>
      </c>
      <c r="AH62" s="46">
        <v>309130</v>
      </c>
      <c r="AI62" s="47">
        <v>7018</v>
      </c>
      <c r="AJ62" s="51"/>
      <c r="AK62" s="60">
        <f t="shared" si="53"/>
        <v>0</v>
      </c>
      <c r="AL62" s="61">
        <v>0</v>
      </c>
      <c r="AM62" s="62">
        <v>0</v>
      </c>
      <c r="AN62" s="51"/>
      <c r="AO62" s="59">
        <f t="shared" si="54"/>
        <v>6395885</v>
      </c>
      <c r="AP62" s="43">
        <v>6109851</v>
      </c>
      <c r="AQ62" s="44">
        <v>286034</v>
      </c>
      <c r="AR62" s="45">
        <f t="shared" si="55"/>
        <v>5535909</v>
      </c>
      <c r="AS62" s="46">
        <v>5336060</v>
      </c>
      <c r="AT62" s="47">
        <v>199849</v>
      </c>
      <c r="AU62" s="45">
        <f t="shared" si="56"/>
        <v>859976</v>
      </c>
      <c r="AV62" s="46">
        <v>773791</v>
      </c>
      <c r="AW62" s="47">
        <v>86185</v>
      </c>
      <c r="AX62" s="49">
        <f t="shared" si="57"/>
        <v>0</v>
      </c>
      <c r="AY62" s="50">
        <v>0</v>
      </c>
      <c r="AZ62" s="48">
        <v>0</v>
      </c>
      <c r="BA62" s="49">
        <f t="shared" si="58"/>
        <v>0</v>
      </c>
      <c r="BB62" s="50">
        <v>0</v>
      </c>
      <c r="BC62" s="48">
        <v>0</v>
      </c>
      <c r="BD62" s="49">
        <f t="shared" si="59"/>
        <v>0</v>
      </c>
      <c r="BE62" s="50">
        <v>0</v>
      </c>
      <c r="BF62" s="48">
        <v>0</v>
      </c>
      <c r="BG62" s="92">
        <f t="shared" si="60"/>
        <v>5866660</v>
      </c>
      <c r="BH62" s="46">
        <v>5637674</v>
      </c>
      <c r="BI62" s="47">
        <v>228986</v>
      </c>
      <c r="BJ62" s="45">
        <f t="shared" si="61"/>
        <v>2273255</v>
      </c>
      <c r="BK62" s="46">
        <v>2155794</v>
      </c>
      <c r="BL62" s="47">
        <v>117461</v>
      </c>
      <c r="BM62" s="45">
        <f t="shared" si="62"/>
        <v>3591510</v>
      </c>
      <c r="BN62" s="46">
        <v>3479985</v>
      </c>
      <c r="BO62" s="47">
        <v>111525</v>
      </c>
      <c r="BP62" s="45">
        <f t="shared" si="73"/>
        <v>1895</v>
      </c>
      <c r="BQ62" s="46">
        <v>1895</v>
      </c>
      <c r="BR62" s="48">
        <v>0</v>
      </c>
      <c r="BS62" s="45">
        <f t="shared" si="63"/>
        <v>529225</v>
      </c>
      <c r="BT62" s="46">
        <v>472177</v>
      </c>
      <c r="BU62" s="47">
        <v>57048</v>
      </c>
      <c r="BV62" s="45">
        <f t="shared" si="64"/>
        <v>4926</v>
      </c>
      <c r="BW62" s="46">
        <v>4487</v>
      </c>
      <c r="BX62" s="47">
        <v>439</v>
      </c>
      <c r="BY62" s="45">
        <f t="shared" si="65"/>
        <v>5936495</v>
      </c>
      <c r="BZ62" s="46">
        <v>5702568</v>
      </c>
      <c r="CA62" s="47">
        <v>233927</v>
      </c>
      <c r="CB62" s="45">
        <f t="shared" si="66"/>
        <v>459390</v>
      </c>
      <c r="CC62" s="46">
        <v>407283</v>
      </c>
      <c r="CD62" s="47">
        <v>52107</v>
      </c>
      <c r="CE62" s="55"/>
      <c r="CF62" s="60">
        <f t="shared" si="67"/>
        <v>0</v>
      </c>
      <c r="CG62" s="61">
        <v>0</v>
      </c>
      <c r="CH62" s="62">
        <v>0</v>
      </c>
      <c r="CI62" s="55"/>
      <c r="CJ62" s="60">
        <f t="shared" si="68"/>
        <v>0</v>
      </c>
      <c r="CK62" s="61">
        <v>0</v>
      </c>
      <c r="CL62" s="62">
        <v>0</v>
      </c>
      <c r="CM62" s="55"/>
      <c r="CN62" s="60">
        <f t="shared" si="69"/>
        <v>0</v>
      </c>
      <c r="CO62" s="61">
        <v>0</v>
      </c>
      <c r="CP62" s="62">
        <v>0</v>
      </c>
      <c r="CQ62" s="55"/>
      <c r="CR62" s="59">
        <f t="shared" si="25"/>
        <v>11620309</v>
      </c>
      <c r="CS62" s="43">
        <f t="shared" si="26"/>
        <v>7696917</v>
      </c>
      <c r="CT62" s="44">
        <f t="shared" si="26"/>
        <v>3923392</v>
      </c>
      <c r="CU62" s="51"/>
      <c r="CV62" s="45">
        <f t="shared" si="70"/>
        <v>180526</v>
      </c>
      <c r="CW62" s="46">
        <v>167156</v>
      </c>
      <c r="CX62" s="47">
        <v>13370</v>
      </c>
      <c r="CY62" s="45">
        <f t="shared" si="71"/>
        <v>2342259</v>
      </c>
      <c r="CZ62" s="46">
        <v>1827089</v>
      </c>
      <c r="DA62" s="47">
        <v>515170</v>
      </c>
      <c r="DB62" s="45">
        <f t="shared" si="72"/>
        <v>6041</v>
      </c>
      <c r="DC62" s="50">
        <v>0</v>
      </c>
      <c r="DD62" s="57">
        <v>6041</v>
      </c>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row>
    <row r="63" spans="1:164" s="58" customFormat="1" ht="12.75" x14ac:dyDescent="0.2">
      <c r="A63" s="39"/>
      <c r="B63" s="38" t="s">
        <v>6</v>
      </c>
      <c r="C63" s="59">
        <f t="shared" si="52"/>
        <v>3975716</v>
      </c>
      <c r="D63" s="43">
        <v>1217084</v>
      </c>
      <c r="E63" s="44">
        <v>2758632</v>
      </c>
      <c r="F63" s="45">
        <f t="shared" si="15"/>
        <v>2116720</v>
      </c>
      <c r="G63" s="46">
        <v>797632</v>
      </c>
      <c r="H63" s="47">
        <v>1319088</v>
      </c>
      <c r="I63" s="45">
        <f t="shared" si="16"/>
        <v>1858996</v>
      </c>
      <c r="J63" s="46">
        <v>419452</v>
      </c>
      <c r="K63" s="47">
        <v>1439544</v>
      </c>
      <c r="L63" s="45">
        <f t="shared" si="17"/>
        <v>247431</v>
      </c>
      <c r="M63" s="46">
        <v>99675</v>
      </c>
      <c r="N63" s="47">
        <v>147756</v>
      </c>
      <c r="O63" s="45">
        <f t="shared" si="18"/>
        <v>1611565</v>
      </c>
      <c r="P63" s="46">
        <v>319777</v>
      </c>
      <c r="Q63" s="47">
        <v>1291788</v>
      </c>
      <c r="R63" s="45">
        <f t="shared" si="19"/>
        <v>156468</v>
      </c>
      <c r="S63" s="46">
        <v>134084</v>
      </c>
      <c r="T63" s="47">
        <v>22384</v>
      </c>
      <c r="U63" s="45">
        <f t="shared" si="20"/>
        <v>3081</v>
      </c>
      <c r="V63" s="46">
        <v>3081</v>
      </c>
      <c r="W63" s="48">
        <v>0</v>
      </c>
      <c r="X63" s="45">
        <f t="shared" si="21"/>
        <v>1699447</v>
      </c>
      <c r="Y63" s="46">
        <v>282287</v>
      </c>
      <c r="Z63" s="47">
        <v>1417160</v>
      </c>
      <c r="AA63" s="49">
        <f t="shared" si="7"/>
        <v>0</v>
      </c>
      <c r="AB63" s="50">
        <v>0</v>
      </c>
      <c r="AC63" s="48">
        <v>0</v>
      </c>
      <c r="AD63" s="45">
        <f t="shared" si="22"/>
        <v>5521</v>
      </c>
      <c r="AE63" s="46">
        <v>2164</v>
      </c>
      <c r="AF63" s="47">
        <v>3357</v>
      </c>
      <c r="AG63" s="45">
        <f t="shared" si="23"/>
        <v>165130</v>
      </c>
      <c r="AH63" s="46">
        <v>158992</v>
      </c>
      <c r="AI63" s="47">
        <v>6138</v>
      </c>
      <c r="AJ63" s="51"/>
      <c r="AK63" s="60">
        <f t="shared" si="53"/>
        <v>0</v>
      </c>
      <c r="AL63" s="61">
        <v>0</v>
      </c>
      <c r="AM63" s="62">
        <v>0</v>
      </c>
      <c r="AN63" s="51"/>
      <c r="AO63" s="59">
        <f t="shared" si="54"/>
        <v>4911881</v>
      </c>
      <c r="AP63" s="43">
        <v>4732478</v>
      </c>
      <c r="AQ63" s="44">
        <v>179403</v>
      </c>
      <c r="AR63" s="45">
        <f t="shared" si="55"/>
        <v>4392193</v>
      </c>
      <c r="AS63" s="46">
        <v>4264986</v>
      </c>
      <c r="AT63" s="47">
        <v>127207</v>
      </c>
      <c r="AU63" s="45">
        <f t="shared" si="56"/>
        <v>519688</v>
      </c>
      <c r="AV63" s="46">
        <v>467492</v>
      </c>
      <c r="AW63" s="47">
        <v>52196</v>
      </c>
      <c r="AX63" s="49">
        <f t="shared" si="57"/>
        <v>0</v>
      </c>
      <c r="AY63" s="50">
        <v>0</v>
      </c>
      <c r="AZ63" s="48">
        <v>0</v>
      </c>
      <c r="BA63" s="49">
        <f t="shared" si="58"/>
        <v>0</v>
      </c>
      <c r="BB63" s="50">
        <v>0</v>
      </c>
      <c r="BC63" s="48">
        <v>0</v>
      </c>
      <c r="BD63" s="49">
        <f t="shared" si="59"/>
        <v>0</v>
      </c>
      <c r="BE63" s="50">
        <v>0</v>
      </c>
      <c r="BF63" s="48">
        <v>0</v>
      </c>
      <c r="BG63" s="45">
        <f t="shared" si="60"/>
        <v>4303682</v>
      </c>
      <c r="BH63" s="46">
        <v>4154669</v>
      </c>
      <c r="BI63" s="47">
        <v>149013</v>
      </c>
      <c r="BJ63" s="45">
        <f t="shared" si="61"/>
        <v>1643706</v>
      </c>
      <c r="BK63" s="46">
        <v>1567983</v>
      </c>
      <c r="BL63" s="47">
        <v>75723</v>
      </c>
      <c r="BM63" s="45">
        <f t="shared" si="62"/>
        <v>2658962</v>
      </c>
      <c r="BN63" s="46">
        <v>2585672</v>
      </c>
      <c r="BO63" s="47">
        <v>73290</v>
      </c>
      <c r="BP63" s="45">
        <f t="shared" si="73"/>
        <v>1014</v>
      </c>
      <c r="BQ63" s="46">
        <v>1014</v>
      </c>
      <c r="BR63" s="48">
        <v>0</v>
      </c>
      <c r="BS63" s="45">
        <f t="shared" si="63"/>
        <v>608199</v>
      </c>
      <c r="BT63" s="46">
        <v>577809</v>
      </c>
      <c r="BU63" s="47">
        <v>30390</v>
      </c>
      <c r="BV63" s="45">
        <f t="shared" si="64"/>
        <v>4372</v>
      </c>
      <c r="BW63" s="46">
        <v>3975</v>
      </c>
      <c r="BX63" s="47">
        <v>397</v>
      </c>
      <c r="BY63" s="45">
        <f t="shared" si="65"/>
        <v>4581026</v>
      </c>
      <c r="BZ63" s="46">
        <v>4432693</v>
      </c>
      <c r="CA63" s="47">
        <v>148333</v>
      </c>
      <c r="CB63" s="45">
        <f t="shared" si="66"/>
        <v>330855</v>
      </c>
      <c r="CC63" s="46">
        <v>299785</v>
      </c>
      <c r="CD63" s="47">
        <v>31070</v>
      </c>
      <c r="CE63" s="55"/>
      <c r="CF63" s="60">
        <f t="shared" si="67"/>
        <v>0</v>
      </c>
      <c r="CG63" s="61">
        <v>0</v>
      </c>
      <c r="CH63" s="62">
        <v>0</v>
      </c>
      <c r="CI63" s="56"/>
      <c r="CJ63" s="60">
        <f t="shared" si="68"/>
        <v>0</v>
      </c>
      <c r="CK63" s="61">
        <v>0</v>
      </c>
      <c r="CL63" s="62">
        <v>0</v>
      </c>
      <c r="CM63" s="55"/>
      <c r="CN63" s="60">
        <f t="shared" si="69"/>
        <v>0</v>
      </c>
      <c r="CO63" s="61">
        <v>0</v>
      </c>
      <c r="CP63" s="62">
        <v>0</v>
      </c>
      <c r="CQ63" s="55"/>
      <c r="CR63" s="59">
        <f t="shared" si="25"/>
        <v>8887597</v>
      </c>
      <c r="CS63" s="43">
        <f t="shared" ref="CS63:CT65" si="74">D63+AL63+AP63+CG63+CK63+CO63</f>
        <v>5949562</v>
      </c>
      <c r="CT63" s="44">
        <f t="shared" si="74"/>
        <v>2938035</v>
      </c>
      <c r="CU63" s="51"/>
      <c r="CV63" s="45">
        <f t="shared" si="70"/>
        <v>169001</v>
      </c>
      <c r="CW63" s="46">
        <v>155149</v>
      </c>
      <c r="CX63" s="47">
        <v>13852</v>
      </c>
      <c r="CY63" s="45">
        <f t="shared" si="71"/>
        <v>2009118</v>
      </c>
      <c r="CZ63" s="46">
        <v>1587146</v>
      </c>
      <c r="DA63" s="47">
        <v>421972</v>
      </c>
      <c r="DB63" s="45">
        <f t="shared" si="72"/>
        <v>4639</v>
      </c>
      <c r="DC63" s="50">
        <v>0</v>
      </c>
      <c r="DD63" s="57">
        <v>4639</v>
      </c>
    </row>
    <row r="64" spans="1:164" s="58" customFormat="1" ht="12.75" x14ac:dyDescent="0.2">
      <c r="A64" s="39"/>
      <c r="B64" s="38" t="s">
        <v>7</v>
      </c>
      <c r="C64" s="59">
        <f t="shared" si="52"/>
        <v>4123443</v>
      </c>
      <c r="D64" s="43">
        <v>1276475</v>
      </c>
      <c r="E64" s="44">
        <v>2846968</v>
      </c>
      <c r="F64" s="45">
        <f t="shared" si="15"/>
        <v>2253650</v>
      </c>
      <c r="G64" s="46">
        <v>849177</v>
      </c>
      <c r="H64" s="47">
        <v>1404473</v>
      </c>
      <c r="I64" s="45">
        <f t="shared" si="16"/>
        <v>1869793</v>
      </c>
      <c r="J64" s="46">
        <v>427298</v>
      </c>
      <c r="K64" s="47">
        <v>1442495</v>
      </c>
      <c r="L64" s="45">
        <f t="shared" si="17"/>
        <v>255627</v>
      </c>
      <c r="M64" s="46">
        <v>107866</v>
      </c>
      <c r="N64" s="47">
        <v>147761</v>
      </c>
      <c r="O64" s="45">
        <f t="shared" si="18"/>
        <v>1614166</v>
      </c>
      <c r="P64" s="46">
        <v>319432</v>
      </c>
      <c r="Q64" s="47">
        <v>1294734</v>
      </c>
      <c r="R64" s="45">
        <f t="shared" si="19"/>
        <v>158472</v>
      </c>
      <c r="S64" s="46">
        <v>134830</v>
      </c>
      <c r="T64" s="47">
        <v>23642</v>
      </c>
      <c r="U64" s="45">
        <f t="shared" si="20"/>
        <v>3056</v>
      </c>
      <c r="V64" s="46">
        <v>3056</v>
      </c>
      <c r="W64" s="48">
        <v>0</v>
      </c>
      <c r="X64" s="45">
        <f t="shared" si="21"/>
        <v>1708265</v>
      </c>
      <c r="Y64" s="46">
        <v>289412</v>
      </c>
      <c r="Z64" s="47">
        <v>1418853</v>
      </c>
      <c r="AA64" s="49">
        <f t="shared" si="7"/>
        <v>0</v>
      </c>
      <c r="AB64" s="50">
        <v>0</v>
      </c>
      <c r="AC64" s="48">
        <v>0</v>
      </c>
      <c r="AD64" s="45">
        <f t="shared" si="22"/>
        <v>5977</v>
      </c>
      <c r="AE64" s="46">
        <v>2609</v>
      </c>
      <c r="AF64" s="47">
        <v>3368</v>
      </c>
      <c r="AG64" s="45">
        <f t="shared" si="23"/>
        <v>163101</v>
      </c>
      <c r="AH64" s="46">
        <v>157140</v>
      </c>
      <c r="AI64" s="47">
        <v>5961</v>
      </c>
      <c r="AJ64" s="51"/>
      <c r="AK64" s="60">
        <f t="shared" si="53"/>
        <v>0</v>
      </c>
      <c r="AL64" s="61">
        <v>0</v>
      </c>
      <c r="AM64" s="62">
        <v>0</v>
      </c>
      <c r="AN64" s="51"/>
      <c r="AO64" s="59">
        <f t="shared" si="54"/>
        <v>5811665</v>
      </c>
      <c r="AP64" s="43">
        <v>5580403</v>
      </c>
      <c r="AQ64" s="44">
        <v>231262</v>
      </c>
      <c r="AR64" s="45">
        <f t="shared" si="55"/>
        <v>5240526</v>
      </c>
      <c r="AS64" s="46">
        <v>5077867</v>
      </c>
      <c r="AT64" s="47">
        <v>162659</v>
      </c>
      <c r="AU64" s="45">
        <f t="shared" si="56"/>
        <v>571139</v>
      </c>
      <c r="AV64" s="46">
        <v>502536</v>
      </c>
      <c r="AW64" s="47">
        <v>68603</v>
      </c>
      <c r="AX64" s="49">
        <f t="shared" si="57"/>
        <v>0</v>
      </c>
      <c r="AY64" s="50">
        <v>0</v>
      </c>
      <c r="AZ64" s="48">
        <v>0</v>
      </c>
      <c r="BA64" s="49">
        <f t="shared" si="58"/>
        <v>0</v>
      </c>
      <c r="BB64" s="50">
        <v>0</v>
      </c>
      <c r="BC64" s="48">
        <v>0</v>
      </c>
      <c r="BD64" s="49">
        <f>BE64+BF64</f>
        <v>0</v>
      </c>
      <c r="BE64" s="50">
        <v>0</v>
      </c>
      <c r="BF64" s="48">
        <v>0</v>
      </c>
      <c r="BG64" s="45">
        <f t="shared" si="60"/>
        <v>5202816</v>
      </c>
      <c r="BH64" s="46">
        <v>5012634</v>
      </c>
      <c r="BI64" s="47">
        <v>190182</v>
      </c>
      <c r="BJ64" s="45">
        <f t="shared" si="61"/>
        <v>1988714</v>
      </c>
      <c r="BK64" s="46">
        <v>1890661</v>
      </c>
      <c r="BL64" s="47">
        <v>98053</v>
      </c>
      <c r="BM64" s="45">
        <f t="shared" si="62"/>
        <v>3212814</v>
      </c>
      <c r="BN64" s="46">
        <v>3120685</v>
      </c>
      <c r="BO64" s="47">
        <v>92129</v>
      </c>
      <c r="BP64" s="45">
        <f>BQ64+BR64</f>
        <v>1288</v>
      </c>
      <c r="BQ64" s="46">
        <v>1288</v>
      </c>
      <c r="BR64" s="48">
        <v>0</v>
      </c>
      <c r="BS64" s="45">
        <f t="shared" si="63"/>
        <v>608849</v>
      </c>
      <c r="BT64" s="46">
        <v>567769</v>
      </c>
      <c r="BU64" s="47">
        <v>41080</v>
      </c>
      <c r="BV64" s="45">
        <f t="shared" si="64"/>
        <v>6039</v>
      </c>
      <c r="BW64" s="46">
        <v>5362</v>
      </c>
      <c r="BX64" s="47">
        <v>677</v>
      </c>
      <c r="BY64" s="45">
        <f t="shared" si="65"/>
        <v>5467285</v>
      </c>
      <c r="BZ64" s="46">
        <v>5272763</v>
      </c>
      <c r="CA64" s="47">
        <v>194522</v>
      </c>
      <c r="CB64" s="45">
        <f t="shared" si="66"/>
        <v>344380</v>
      </c>
      <c r="CC64" s="46">
        <v>307640</v>
      </c>
      <c r="CD64" s="47">
        <v>36740</v>
      </c>
      <c r="CE64" s="55"/>
      <c r="CF64" s="60">
        <f t="shared" si="67"/>
        <v>0</v>
      </c>
      <c r="CG64" s="61">
        <v>0</v>
      </c>
      <c r="CH64" s="62">
        <v>0</v>
      </c>
      <c r="CI64" s="56"/>
      <c r="CJ64" s="60">
        <f t="shared" si="68"/>
        <v>0</v>
      </c>
      <c r="CK64" s="61">
        <v>0</v>
      </c>
      <c r="CL64" s="62">
        <v>0</v>
      </c>
      <c r="CM64" s="55"/>
      <c r="CN64" s="60">
        <f t="shared" si="69"/>
        <v>0</v>
      </c>
      <c r="CO64" s="61">
        <v>0</v>
      </c>
      <c r="CP64" s="62">
        <v>0</v>
      </c>
      <c r="CQ64" s="55"/>
      <c r="CR64" s="59">
        <f t="shared" si="25"/>
        <v>9935108</v>
      </c>
      <c r="CS64" s="43">
        <f t="shared" si="74"/>
        <v>6856878</v>
      </c>
      <c r="CT64" s="44">
        <f t="shared" si="74"/>
        <v>3078230</v>
      </c>
      <c r="CU64" s="51"/>
      <c r="CV64" s="45">
        <f t="shared" si="70"/>
        <v>218864</v>
      </c>
      <c r="CW64" s="46">
        <v>205384</v>
      </c>
      <c r="CX64" s="47">
        <v>13480</v>
      </c>
      <c r="CY64" s="45">
        <f t="shared" si="71"/>
        <v>2113786</v>
      </c>
      <c r="CZ64" s="46">
        <v>1611694</v>
      </c>
      <c r="DA64" s="47">
        <v>502092</v>
      </c>
      <c r="DB64" s="45">
        <f t="shared" si="72"/>
        <v>4833</v>
      </c>
      <c r="DC64" s="50">
        <v>0</v>
      </c>
      <c r="DD64" s="57">
        <v>4833</v>
      </c>
    </row>
    <row r="65" spans="1:108" s="58" customFormat="1" ht="12.75" x14ac:dyDescent="0.2">
      <c r="A65" s="39"/>
      <c r="B65" s="38" t="s">
        <v>8</v>
      </c>
      <c r="C65" s="59">
        <f>D65+E65</f>
        <v>5185190</v>
      </c>
      <c r="D65" s="43">
        <v>1455626</v>
      </c>
      <c r="E65" s="44">
        <v>3729564</v>
      </c>
      <c r="F65" s="45">
        <f t="shared" si="15"/>
        <v>2583117</v>
      </c>
      <c r="G65" s="46">
        <v>1012389</v>
      </c>
      <c r="H65" s="47">
        <v>1570728</v>
      </c>
      <c r="I65" s="45">
        <f t="shared" si="16"/>
        <v>2602073</v>
      </c>
      <c r="J65" s="46">
        <v>443237</v>
      </c>
      <c r="K65" s="47">
        <v>2158836</v>
      </c>
      <c r="L65" s="45">
        <f t="shared" si="17"/>
        <v>656436</v>
      </c>
      <c r="M65" s="46">
        <v>117745</v>
      </c>
      <c r="N65" s="47">
        <v>538691</v>
      </c>
      <c r="O65" s="45">
        <f t="shared" si="18"/>
        <v>1945637</v>
      </c>
      <c r="P65" s="46">
        <v>325492</v>
      </c>
      <c r="Q65" s="47">
        <v>1620145</v>
      </c>
      <c r="R65" s="45">
        <f t="shared" si="19"/>
        <v>168735</v>
      </c>
      <c r="S65" s="46">
        <v>139852</v>
      </c>
      <c r="T65" s="47">
        <v>28883</v>
      </c>
      <c r="U65" s="45">
        <f t="shared" si="20"/>
        <v>3143</v>
      </c>
      <c r="V65" s="46">
        <v>3143</v>
      </c>
      <c r="W65" s="48">
        <v>0</v>
      </c>
      <c r="X65" s="45">
        <f t="shared" si="21"/>
        <v>2430195</v>
      </c>
      <c r="Y65" s="46">
        <v>300242</v>
      </c>
      <c r="Z65" s="47">
        <v>2129953</v>
      </c>
      <c r="AA65" s="49">
        <f t="shared" si="7"/>
        <v>0</v>
      </c>
      <c r="AB65" s="50">
        <v>0</v>
      </c>
      <c r="AC65" s="48">
        <v>0</v>
      </c>
      <c r="AD65" s="45">
        <f t="shared" si="22"/>
        <v>6585</v>
      </c>
      <c r="AE65" s="46">
        <v>2200</v>
      </c>
      <c r="AF65" s="47">
        <v>4385</v>
      </c>
      <c r="AG65" s="45">
        <f t="shared" si="23"/>
        <v>177817</v>
      </c>
      <c r="AH65" s="46">
        <v>172273</v>
      </c>
      <c r="AI65" s="47">
        <v>5544</v>
      </c>
      <c r="AJ65" s="51"/>
      <c r="AK65" s="60">
        <f t="shared" si="53"/>
        <v>0</v>
      </c>
      <c r="AL65" s="61">
        <v>0</v>
      </c>
      <c r="AM65" s="62">
        <v>0</v>
      </c>
      <c r="AN65" s="51"/>
      <c r="AO65" s="59">
        <f t="shared" si="54"/>
        <v>7172745</v>
      </c>
      <c r="AP65" s="43">
        <v>6880162</v>
      </c>
      <c r="AQ65" s="44">
        <v>292583</v>
      </c>
      <c r="AR65" s="45">
        <f t="shared" si="55"/>
        <v>6523602</v>
      </c>
      <c r="AS65" s="46">
        <v>6316249</v>
      </c>
      <c r="AT65" s="47">
        <v>207353</v>
      </c>
      <c r="AU65" s="45">
        <f t="shared" si="56"/>
        <v>649143</v>
      </c>
      <c r="AV65" s="46">
        <v>563913</v>
      </c>
      <c r="AW65" s="47">
        <v>85230</v>
      </c>
      <c r="AX65" s="49">
        <f t="shared" si="57"/>
        <v>0</v>
      </c>
      <c r="AY65" s="50">
        <v>0</v>
      </c>
      <c r="AZ65" s="48">
        <v>0</v>
      </c>
      <c r="BA65" s="49">
        <f t="shared" si="58"/>
        <v>0</v>
      </c>
      <c r="BB65" s="50">
        <v>0</v>
      </c>
      <c r="BC65" s="48">
        <v>0</v>
      </c>
      <c r="BD65" s="49">
        <f t="shared" ref="BD65:BD66" si="75">BE65+BF65</f>
        <v>0</v>
      </c>
      <c r="BE65" s="50">
        <v>0</v>
      </c>
      <c r="BF65" s="48">
        <v>0</v>
      </c>
      <c r="BG65" s="45">
        <f t="shared" si="60"/>
        <v>6516219</v>
      </c>
      <c r="BH65" s="46">
        <v>6276285</v>
      </c>
      <c r="BI65" s="47">
        <v>239934</v>
      </c>
      <c r="BJ65" s="45">
        <f t="shared" si="61"/>
        <v>2398581</v>
      </c>
      <c r="BK65" s="46">
        <v>2277105</v>
      </c>
      <c r="BL65" s="47">
        <v>121476</v>
      </c>
      <c r="BM65" s="45">
        <f t="shared" si="62"/>
        <v>4115987</v>
      </c>
      <c r="BN65" s="46">
        <v>3997529</v>
      </c>
      <c r="BO65" s="47">
        <v>118458</v>
      </c>
      <c r="BP65" s="45">
        <f t="shared" ref="BP65:BP66" si="76">BQ65+BR65</f>
        <v>1651</v>
      </c>
      <c r="BQ65" s="46">
        <v>1651</v>
      </c>
      <c r="BR65" s="48">
        <v>0</v>
      </c>
      <c r="BS65" s="45">
        <f t="shared" si="63"/>
        <v>656526</v>
      </c>
      <c r="BT65" s="46">
        <v>603877</v>
      </c>
      <c r="BU65" s="47">
        <v>52649</v>
      </c>
      <c r="BV65" s="45">
        <f t="shared" si="64"/>
        <v>5065</v>
      </c>
      <c r="BW65" s="46">
        <v>4591</v>
      </c>
      <c r="BX65" s="47">
        <v>474</v>
      </c>
      <c r="BY65" s="45">
        <f t="shared" si="65"/>
        <v>6784203</v>
      </c>
      <c r="BZ65" s="46">
        <v>6538842</v>
      </c>
      <c r="CA65" s="47">
        <v>245361</v>
      </c>
      <c r="CB65" s="45">
        <f t="shared" si="66"/>
        <v>388542</v>
      </c>
      <c r="CC65" s="46">
        <v>341320</v>
      </c>
      <c r="CD65" s="47">
        <v>47222</v>
      </c>
      <c r="CE65" s="55"/>
      <c r="CF65" s="60">
        <f t="shared" si="67"/>
        <v>0</v>
      </c>
      <c r="CG65" s="61">
        <v>0</v>
      </c>
      <c r="CH65" s="62">
        <v>0</v>
      </c>
      <c r="CI65" s="56"/>
      <c r="CJ65" s="60">
        <f t="shared" si="68"/>
        <v>0</v>
      </c>
      <c r="CK65" s="61">
        <v>0</v>
      </c>
      <c r="CL65" s="62">
        <v>0</v>
      </c>
      <c r="CM65" s="55"/>
      <c r="CN65" s="60">
        <f t="shared" si="69"/>
        <v>0</v>
      </c>
      <c r="CO65" s="61">
        <v>0</v>
      </c>
      <c r="CP65" s="62">
        <v>0</v>
      </c>
      <c r="CQ65" s="55"/>
      <c r="CR65" s="59">
        <f t="shared" si="25"/>
        <v>12357935</v>
      </c>
      <c r="CS65" s="43">
        <f t="shared" si="74"/>
        <v>8335788</v>
      </c>
      <c r="CT65" s="44">
        <f t="shared" si="74"/>
        <v>4022147</v>
      </c>
      <c r="CU65" s="51"/>
      <c r="CV65" s="45">
        <f t="shared" si="70"/>
        <v>174378</v>
      </c>
      <c r="CW65" s="46">
        <v>160927</v>
      </c>
      <c r="CX65" s="47">
        <v>13451</v>
      </c>
      <c r="CY65" s="45">
        <f t="shared" si="71"/>
        <v>2383814</v>
      </c>
      <c r="CZ65" s="46">
        <v>1805758</v>
      </c>
      <c r="DA65" s="47">
        <v>578056</v>
      </c>
      <c r="DB65" s="45">
        <f t="shared" si="72"/>
        <v>5820</v>
      </c>
      <c r="DC65" s="50">
        <v>0</v>
      </c>
      <c r="DD65" s="57">
        <v>5820</v>
      </c>
    </row>
    <row r="66" spans="1:108" s="58" customFormat="1" ht="12.75" x14ac:dyDescent="0.2">
      <c r="A66" s="39"/>
      <c r="B66" s="38" t="s">
        <v>9</v>
      </c>
      <c r="C66" s="59">
        <f t="shared" ref="C66" si="77">D66+E66</f>
        <v>4818887</v>
      </c>
      <c r="D66" s="43">
        <v>1066899</v>
      </c>
      <c r="E66" s="44">
        <v>3751988</v>
      </c>
      <c r="F66" s="45">
        <f t="shared" si="15"/>
        <v>2179463</v>
      </c>
      <c r="G66" s="46">
        <v>619639</v>
      </c>
      <c r="H66" s="47">
        <v>1559824</v>
      </c>
      <c r="I66" s="45">
        <f t="shared" si="16"/>
        <v>2639424</v>
      </c>
      <c r="J66" s="46">
        <v>447260</v>
      </c>
      <c r="K66" s="47">
        <v>2192164</v>
      </c>
      <c r="L66" s="45">
        <f t="shared" si="17"/>
        <v>556665</v>
      </c>
      <c r="M66" s="46">
        <v>113870</v>
      </c>
      <c r="N66" s="47">
        <v>442795</v>
      </c>
      <c r="O66" s="45">
        <f t="shared" si="18"/>
        <v>2082759</v>
      </c>
      <c r="P66" s="46">
        <v>333390</v>
      </c>
      <c r="Q66" s="47">
        <v>1749369</v>
      </c>
      <c r="R66" s="45">
        <f t="shared" si="19"/>
        <v>179323</v>
      </c>
      <c r="S66" s="46">
        <v>145059</v>
      </c>
      <c r="T66" s="47">
        <v>34264</v>
      </c>
      <c r="U66" s="45">
        <f t="shared" si="20"/>
        <v>3207</v>
      </c>
      <c r="V66" s="46">
        <v>3207</v>
      </c>
      <c r="W66" s="48">
        <v>0</v>
      </c>
      <c r="X66" s="45">
        <f t="shared" si="21"/>
        <v>2456894</v>
      </c>
      <c r="Y66" s="46">
        <v>298994</v>
      </c>
      <c r="Z66" s="47">
        <v>2157900</v>
      </c>
      <c r="AA66" s="49">
        <f t="shared" si="7"/>
        <v>0</v>
      </c>
      <c r="AB66" s="50">
        <v>0</v>
      </c>
      <c r="AC66" s="48">
        <v>0</v>
      </c>
      <c r="AD66" s="45">
        <f t="shared" si="22"/>
        <v>9521</v>
      </c>
      <c r="AE66" s="46">
        <v>3325</v>
      </c>
      <c r="AF66" s="47">
        <v>6196</v>
      </c>
      <c r="AG66" s="45">
        <f t="shared" si="23"/>
        <v>175423</v>
      </c>
      <c r="AH66" s="46">
        <v>168023</v>
      </c>
      <c r="AI66" s="47">
        <v>7400</v>
      </c>
      <c r="AJ66" s="51"/>
      <c r="AK66" s="60">
        <f t="shared" si="53"/>
        <v>0</v>
      </c>
      <c r="AL66" s="61">
        <v>0</v>
      </c>
      <c r="AM66" s="62">
        <v>0</v>
      </c>
      <c r="AN66" s="51"/>
      <c r="AO66" s="59">
        <f t="shared" si="54"/>
        <v>8486774</v>
      </c>
      <c r="AP66" s="43">
        <v>8165575</v>
      </c>
      <c r="AQ66" s="44">
        <v>321199</v>
      </c>
      <c r="AR66" s="45">
        <f t="shared" si="55"/>
        <v>7793587</v>
      </c>
      <c r="AS66" s="46">
        <v>7566799</v>
      </c>
      <c r="AT66" s="47">
        <v>226788</v>
      </c>
      <c r="AU66" s="45">
        <f t="shared" si="56"/>
        <v>693187</v>
      </c>
      <c r="AV66" s="46">
        <v>598776</v>
      </c>
      <c r="AW66" s="47">
        <v>94411</v>
      </c>
      <c r="AX66" s="49">
        <f t="shared" si="57"/>
        <v>0</v>
      </c>
      <c r="AY66" s="50">
        <v>0</v>
      </c>
      <c r="AZ66" s="48">
        <v>0</v>
      </c>
      <c r="BA66" s="49">
        <f t="shared" si="58"/>
        <v>0</v>
      </c>
      <c r="BB66" s="50">
        <v>0</v>
      </c>
      <c r="BC66" s="48">
        <v>0</v>
      </c>
      <c r="BD66" s="49">
        <f t="shared" si="75"/>
        <v>0</v>
      </c>
      <c r="BE66" s="50">
        <v>0</v>
      </c>
      <c r="BF66" s="48">
        <v>0</v>
      </c>
      <c r="BG66" s="45">
        <f t="shared" si="60"/>
        <v>7875762</v>
      </c>
      <c r="BH66" s="46">
        <v>7608654</v>
      </c>
      <c r="BI66" s="47">
        <v>267108</v>
      </c>
      <c r="BJ66" s="45">
        <f t="shared" si="61"/>
        <v>2991659</v>
      </c>
      <c r="BK66" s="46">
        <v>2855486</v>
      </c>
      <c r="BL66" s="47">
        <v>136173</v>
      </c>
      <c r="BM66" s="45">
        <f t="shared" si="62"/>
        <v>4882142</v>
      </c>
      <c r="BN66" s="46">
        <v>4751207</v>
      </c>
      <c r="BO66" s="47">
        <v>130935</v>
      </c>
      <c r="BP66" s="45">
        <f t="shared" si="76"/>
        <v>1961</v>
      </c>
      <c r="BQ66" s="46">
        <v>1961</v>
      </c>
      <c r="BR66" s="48">
        <v>0</v>
      </c>
      <c r="BS66" s="45">
        <f t="shared" si="63"/>
        <v>611012</v>
      </c>
      <c r="BT66" s="46">
        <v>556921</v>
      </c>
      <c r="BU66" s="47">
        <v>54091</v>
      </c>
      <c r="BV66" s="45">
        <f t="shared" si="64"/>
        <v>5184</v>
      </c>
      <c r="BW66" s="46">
        <v>4591</v>
      </c>
      <c r="BX66" s="47">
        <v>593</v>
      </c>
      <c r="BY66" s="45">
        <f t="shared" si="65"/>
        <v>8099994</v>
      </c>
      <c r="BZ66" s="46">
        <v>7832839</v>
      </c>
      <c r="CA66" s="47">
        <v>267155</v>
      </c>
      <c r="CB66" s="45">
        <f t="shared" si="66"/>
        <v>386780</v>
      </c>
      <c r="CC66" s="46">
        <v>332736</v>
      </c>
      <c r="CD66" s="47">
        <v>54044</v>
      </c>
      <c r="CE66" s="55"/>
      <c r="CF66" s="60">
        <f t="shared" si="67"/>
        <v>0</v>
      </c>
      <c r="CG66" s="61">
        <v>0</v>
      </c>
      <c r="CH66" s="62">
        <v>0</v>
      </c>
      <c r="CI66" s="56"/>
      <c r="CJ66" s="60">
        <f t="shared" si="68"/>
        <v>0</v>
      </c>
      <c r="CK66" s="61">
        <v>0</v>
      </c>
      <c r="CL66" s="62">
        <v>0</v>
      </c>
      <c r="CM66" s="55"/>
      <c r="CN66" s="60">
        <f t="shared" si="69"/>
        <v>0</v>
      </c>
      <c r="CO66" s="61">
        <v>0</v>
      </c>
      <c r="CP66" s="62">
        <v>0</v>
      </c>
      <c r="CQ66" s="55"/>
      <c r="CR66" s="59">
        <f t="shared" si="25"/>
        <v>13299885</v>
      </c>
      <c r="CS66" s="43">
        <v>9226698</v>
      </c>
      <c r="CT66" s="44">
        <v>4073187</v>
      </c>
      <c r="CU66" s="51"/>
      <c r="CV66" s="45">
        <f t="shared" si="70"/>
        <v>170312</v>
      </c>
      <c r="CW66" s="46">
        <v>156513</v>
      </c>
      <c r="CX66" s="47">
        <v>13799</v>
      </c>
      <c r="CY66" s="45">
        <f t="shared" si="71"/>
        <v>2357854</v>
      </c>
      <c r="CZ66" s="46">
        <v>1752310</v>
      </c>
      <c r="DA66" s="47">
        <v>605544</v>
      </c>
      <c r="DB66" s="45">
        <f t="shared" si="72"/>
        <v>12809</v>
      </c>
      <c r="DC66" s="50">
        <v>0</v>
      </c>
      <c r="DD66" s="57">
        <v>12809</v>
      </c>
    </row>
    <row r="67" spans="1:108" s="58" customFormat="1" ht="12.75" x14ac:dyDescent="0.2">
      <c r="A67" s="39"/>
      <c r="B67" s="38" t="s">
        <v>10</v>
      </c>
      <c r="C67" s="59">
        <f t="shared" ref="C67:C71" si="78">D67+E67</f>
        <v>4721543</v>
      </c>
      <c r="D67" s="43">
        <v>1234754</v>
      </c>
      <c r="E67" s="44">
        <v>3486789</v>
      </c>
      <c r="F67" s="45">
        <f t="shared" si="15"/>
        <v>2253424</v>
      </c>
      <c r="G67" s="46">
        <v>815900</v>
      </c>
      <c r="H67" s="47">
        <v>1437524</v>
      </c>
      <c r="I67" s="45">
        <f t="shared" si="16"/>
        <v>2468119</v>
      </c>
      <c r="J67" s="46">
        <v>418854</v>
      </c>
      <c r="K67" s="47">
        <v>2049265</v>
      </c>
      <c r="L67" s="45">
        <f t="shared" si="17"/>
        <v>695827</v>
      </c>
      <c r="M67" s="46">
        <v>113488</v>
      </c>
      <c r="N67" s="47">
        <v>582339</v>
      </c>
      <c r="O67" s="45">
        <f t="shared" si="18"/>
        <v>1772292</v>
      </c>
      <c r="P67" s="46">
        <v>305366</v>
      </c>
      <c r="Q67" s="47">
        <v>1466926</v>
      </c>
      <c r="R67" s="45">
        <f t="shared" si="19"/>
        <v>166376</v>
      </c>
      <c r="S67" s="46">
        <v>136871</v>
      </c>
      <c r="T67" s="47">
        <v>29505</v>
      </c>
      <c r="U67" s="45">
        <f t="shared" si="20"/>
        <v>3101</v>
      </c>
      <c r="V67" s="46">
        <v>3101</v>
      </c>
      <c r="W67" s="48">
        <v>0</v>
      </c>
      <c r="X67" s="45">
        <f t="shared" si="21"/>
        <v>2298642</v>
      </c>
      <c r="Y67" s="46">
        <v>278882</v>
      </c>
      <c r="Z67" s="47">
        <v>2019760</v>
      </c>
      <c r="AA67" s="49">
        <f t="shared" si="7"/>
        <v>0</v>
      </c>
      <c r="AB67" s="50">
        <v>0</v>
      </c>
      <c r="AC67" s="48">
        <v>0</v>
      </c>
      <c r="AD67" s="45">
        <f t="shared" si="22"/>
        <v>9995</v>
      </c>
      <c r="AE67" s="46">
        <v>3230</v>
      </c>
      <c r="AF67" s="47">
        <v>6765</v>
      </c>
      <c r="AG67" s="45">
        <f t="shared" si="23"/>
        <v>174551</v>
      </c>
      <c r="AH67" s="46">
        <v>167532</v>
      </c>
      <c r="AI67" s="47">
        <v>7019</v>
      </c>
      <c r="AJ67" s="51"/>
      <c r="AK67" s="60">
        <f t="shared" si="53"/>
        <v>0</v>
      </c>
      <c r="AL67" s="61">
        <v>0</v>
      </c>
      <c r="AM67" s="62">
        <v>0</v>
      </c>
      <c r="AN67" s="51"/>
      <c r="AO67" s="59">
        <f t="shared" si="54"/>
        <v>7316198</v>
      </c>
      <c r="AP67" s="43">
        <v>7031711</v>
      </c>
      <c r="AQ67" s="44">
        <v>284487</v>
      </c>
      <c r="AR67" s="45">
        <f t="shared" si="55"/>
        <v>6672032</v>
      </c>
      <c r="AS67" s="46">
        <v>6471300</v>
      </c>
      <c r="AT67" s="47">
        <v>200732</v>
      </c>
      <c r="AU67" s="45">
        <f t="shared" si="56"/>
        <v>644166</v>
      </c>
      <c r="AV67" s="46">
        <v>560411</v>
      </c>
      <c r="AW67" s="47">
        <v>83755</v>
      </c>
      <c r="AX67" s="49">
        <f t="shared" si="57"/>
        <v>0</v>
      </c>
      <c r="AY67" s="50">
        <v>0</v>
      </c>
      <c r="AZ67" s="48">
        <v>0</v>
      </c>
      <c r="BA67" s="49">
        <f t="shared" si="58"/>
        <v>0</v>
      </c>
      <c r="BB67" s="50">
        <v>0</v>
      </c>
      <c r="BC67" s="48">
        <v>0</v>
      </c>
      <c r="BD67" s="49">
        <f t="shared" ref="BD67:BD71" si="79">BE67+BF67</f>
        <v>0</v>
      </c>
      <c r="BE67" s="50">
        <v>0</v>
      </c>
      <c r="BF67" s="48">
        <v>0</v>
      </c>
      <c r="BG67" s="45">
        <f t="shared" si="60"/>
        <v>6700284</v>
      </c>
      <c r="BH67" s="46">
        <v>6464467</v>
      </c>
      <c r="BI67" s="47">
        <v>235817</v>
      </c>
      <c r="BJ67" s="45">
        <f t="shared" si="61"/>
        <v>2515277</v>
      </c>
      <c r="BK67" s="46">
        <v>2393599</v>
      </c>
      <c r="BL67" s="47">
        <v>121678</v>
      </c>
      <c r="BM67" s="45">
        <f t="shared" si="62"/>
        <v>4183091</v>
      </c>
      <c r="BN67" s="46">
        <v>4068952</v>
      </c>
      <c r="BO67" s="47">
        <v>114139</v>
      </c>
      <c r="BP67" s="45">
        <f t="shared" ref="BP67:BP71" si="80">BQ67+BR67</f>
        <v>1916</v>
      </c>
      <c r="BQ67" s="46">
        <v>1916</v>
      </c>
      <c r="BR67" s="48">
        <v>0</v>
      </c>
      <c r="BS67" s="45">
        <f t="shared" si="63"/>
        <v>615913</v>
      </c>
      <c r="BT67" s="46">
        <v>567243</v>
      </c>
      <c r="BU67" s="47">
        <v>48670</v>
      </c>
      <c r="BV67" s="45">
        <f t="shared" si="64"/>
        <v>5798</v>
      </c>
      <c r="BW67" s="46">
        <v>5231</v>
      </c>
      <c r="BX67" s="47">
        <v>567</v>
      </c>
      <c r="BY67" s="45">
        <f t="shared" si="65"/>
        <v>6908301</v>
      </c>
      <c r="BZ67" s="46">
        <v>6674693</v>
      </c>
      <c r="CA67" s="47">
        <v>233608</v>
      </c>
      <c r="CB67" s="45">
        <f t="shared" si="66"/>
        <v>407897</v>
      </c>
      <c r="CC67" s="46">
        <v>357018</v>
      </c>
      <c r="CD67" s="47">
        <v>50879</v>
      </c>
      <c r="CE67" s="55"/>
      <c r="CF67" s="60">
        <f t="shared" si="67"/>
        <v>0</v>
      </c>
      <c r="CG67" s="61">
        <v>0</v>
      </c>
      <c r="CH67" s="62">
        <v>0</v>
      </c>
      <c r="CI67" s="56"/>
      <c r="CJ67" s="60">
        <f t="shared" si="68"/>
        <v>0</v>
      </c>
      <c r="CK67" s="61">
        <v>0</v>
      </c>
      <c r="CL67" s="62">
        <v>0</v>
      </c>
      <c r="CM67" s="55"/>
      <c r="CN67" s="111">
        <f t="shared" si="69"/>
        <v>0</v>
      </c>
      <c r="CO67" s="61">
        <v>0</v>
      </c>
      <c r="CP67" s="62">
        <v>0</v>
      </c>
      <c r="CQ67" s="55"/>
      <c r="CR67" s="59">
        <f t="shared" si="25"/>
        <v>12037741</v>
      </c>
      <c r="CS67" s="43">
        <f t="shared" ref="CS67:CT71" si="81">D67+AL67+AP67+CG67+CK67+CO67</f>
        <v>8266465</v>
      </c>
      <c r="CT67" s="44">
        <f t="shared" si="81"/>
        <v>3771276</v>
      </c>
      <c r="CU67" s="51"/>
      <c r="CV67" s="45">
        <f t="shared" si="70"/>
        <v>145598</v>
      </c>
      <c r="CW67" s="46">
        <v>131914</v>
      </c>
      <c r="CX67" s="47">
        <v>13684</v>
      </c>
      <c r="CY67" s="45">
        <f t="shared" si="71"/>
        <v>2270759</v>
      </c>
      <c r="CZ67" s="46">
        <v>1729067</v>
      </c>
      <c r="DA67" s="47">
        <v>541692</v>
      </c>
      <c r="DB67" s="45">
        <f t="shared" si="72"/>
        <v>4861</v>
      </c>
      <c r="DC67" s="50">
        <v>0</v>
      </c>
      <c r="DD67" s="57">
        <v>4861</v>
      </c>
    </row>
    <row r="68" spans="1:108" s="58" customFormat="1" ht="12.75" x14ac:dyDescent="0.2">
      <c r="A68" s="39"/>
      <c r="B68" s="38" t="s">
        <v>11</v>
      </c>
      <c r="C68" s="59">
        <f t="shared" si="78"/>
        <v>5363615</v>
      </c>
      <c r="D68" s="43">
        <v>1531982</v>
      </c>
      <c r="E68" s="44">
        <v>3831633</v>
      </c>
      <c r="F68" s="45">
        <f t="shared" si="15"/>
        <v>2753970</v>
      </c>
      <c r="G68" s="46">
        <v>1049438</v>
      </c>
      <c r="H68" s="47">
        <v>1704532</v>
      </c>
      <c r="I68" s="45">
        <f t="shared" si="16"/>
        <v>2609645</v>
      </c>
      <c r="J68" s="46">
        <v>482544</v>
      </c>
      <c r="K68" s="47">
        <v>2127101</v>
      </c>
      <c r="L68" s="45">
        <f t="shared" si="17"/>
        <v>515452</v>
      </c>
      <c r="M68" s="46">
        <v>124334</v>
      </c>
      <c r="N68" s="47">
        <v>391118</v>
      </c>
      <c r="O68" s="45">
        <f t="shared" si="18"/>
        <v>2094193</v>
      </c>
      <c r="P68" s="46">
        <v>358210</v>
      </c>
      <c r="Q68" s="47">
        <v>1735983</v>
      </c>
      <c r="R68" s="45">
        <f t="shared" si="19"/>
        <v>195273</v>
      </c>
      <c r="S68" s="46">
        <v>162076</v>
      </c>
      <c r="T68" s="47">
        <v>33197</v>
      </c>
      <c r="U68" s="45">
        <f t="shared" si="20"/>
        <v>3275</v>
      </c>
      <c r="V68" s="46">
        <v>3275</v>
      </c>
      <c r="W68" s="48">
        <v>0</v>
      </c>
      <c r="X68" s="45">
        <f t="shared" si="21"/>
        <v>2411097</v>
      </c>
      <c r="Y68" s="46">
        <v>317193</v>
      </c>
      <c r="Z68" s="47">
        <v>2093904</v>
      </c>
      <c r="AA68" s="49">
        <f t="shared" si="7"/>
        <v>0</v>
      </c>
      <c r="AB68" s="50">
        <v>0</v>
      </c>
      <c r="AC68" s="48">
        <v>0</v>
      </c>
      <c r="AD68" s="45">
        <f t="shared" si="22"/>
        <v>25416</v>
      </c>
      <c r="AE68" s="46">
        <v>4841</v>
      </c>
      <c r="AF68" s="47">
        <v>20575</v>
      </c>
      <c r="AG68" s="45">
        <f t="shared" si="23"/>
        <v>190953</v>
      </c>
      <c r="AH68" s="46">
        <v>185259</v>
      </c>
      <c r="AI68" s="47">
        <v>5694</v>
      </c>
      <c r="AJ68" s="51"/>
      <c r="AK68" s="60">
        <f t="shared" si="53"/>
        <v>0</v>
      </c>
      <c r="AL68" s="61">
        <v>0</v>
      </c>
      <c r="AM68" s="62">
        <v>0</v>
      </c>
      <c r="AN68" s="51"/>
      <c r="AO68" s="59">
        <f t="shared" si="54"/>
        <v>7649834</v>
      </c>
      <c r="AP68" s="43">
        <v>7315122</v>
      </c>
      <c r="AQ68" s="44">
        <v>334712</v>
      </c>
      <c r="AR68" s="45">
        <f t="shared" si="55"/>
        <v>6969184</v>
      </c>
      <c r="AS68" s="46">
        <v>6729063</v>
      </c>
      <c r="AT68" s="47">
        <v>240121</v>
      </c>
      <c r="AU68" s="45">
        <f t="shared" si="56"/>
        <v>680650</v>
      </c>
      <c r="AV68" s="46">
        <v>586059</v>
      </c>
      <c r="AW68" s="47">
        <v>94591</v>
      </c>
      <c r="AX68" s="49">
        <f t="shared" si="57"/>
        <v>0</v>
      </c>
      <c r="AY68" s="50">
        <v>0</v>
      </c>
      <c r="AZ68" s="48">
        <v>0</v>
      </c>
      <c r="BA68" s="49">
        <f t="shared" si="58"/>
        <v>0</v>
      </c>
      <c r="BB68" s="50">
        <v>0</v>
      </c>
      <c r="BC68" s="48">
        <v>0</v>
      </c>
      <c r="BD68" s="49">
        <f t="shared" si="79"/>
        <v>0</v>
      </c>
      <c r="BE68" s="50">
        <v>0</v>
      </c>
      <c r="BF68" s="48">
        <v>0</v>
      </c>
      <c r="BG68" s="45">
        <f t="shared" si="60"/>
        <v>6917431</v>
      </c>
      <c r="BH68" s="46">
        <v>6643197</v>
      </c>
      <c r="BI68" s="47">
        <v>274234</v>
      </c>
      <c r="BJ68" s="45">
        <f t="shared" si="61"/>
        <v>2547671</v>
      </c>
      <c r="BK68" s="46">
        <v>2411117</v>
      </c>
      <c r="BL68" s="47">
        <v>136554</v>
      </c>
      <c r="BM68" s="45">
        <f t="shared" si="62"/>
        <v>4367582</v>
      </c>
      <c r="BN68" s="46">
        <v>4229902</v>
      </c>
      <c r="BO68" s="47">
        <v>137680</v>
      </c>
      <c r="BP68" s="45">
        <f t="shared" si="80"/>
        <v>2178</v>
      </c>
      <c r="BQ68" s="46">
        <v>2178</v>
      </c>
      <c r="BR68" s="48">
        <v>0</v>
      </c>
      <c r="BS68" s="45">
        <f t="shared" si="63"/>
        <v>732403</v>
      </c>
      <c r="BT68" s="46">
        <v>671925</v>
      </c>
      <c r="BU68" s="47">
        <v>60478</v>
      </c>
      <c r="BV68" s="45">
        <f t="shared" si="64"/>
        <v>6412</v>
      </c>
      <c r="BW68" s="46">
        <v>5736</v>
      </c>
      <c r="BX68" s="47">
        <v>676</v>
      </c>
      <c r="BY68" s="45">
        <f t="shared" si="65"/>
        <v>7193125</v>
      </c>
      <c r="BZ68" s="46">
        <v>6916416</v>
      </c>
      <c r="CA68" s="47">
        <v>276709</v>
      </c>
      <c r="CB68" s="45">
        <f t="shared" si="66"/>
        <v>456709</v>
      </c>
      <c r="CC68" s="46">
        <v>398706</v>
      </c>
      <c r="CD68" s="47">
        <v>58003</v>
      </c>
      <c r="CE68" s="55"/>
      <c r="CF68" s="60">
        <f t="shared" si="67"/>
        <v>0</v>
      </c>
      <c r="CG68" s="61">
        <v>0</v>
      </c>
      <c r="CH68" s="62">
        <v>0</v>
      </c>
      <c r="CI68" s="56"/>
      <c r="CJ68" s="60">
        <f t="shared" si="68"/>
        <v>0</v>
      </c>
      <c r="CK68" s="61">
        <v>0</v>
      </c>
      <c r="CL68" s="62">
        <v>0</v>
      </c>
      <c r="CM68" s="55"/>
      <c r="CN68" s="111">
        <f t="shared" si="69"/>
        <v>0</v>
      </c>
      <c r="CO68" s="61">
        <v>0</v>
      </c>
      <c r="CP68" s="62">
        <v>0</v>
      </c>
      <c r="CQ68" s="55"/>
      <c r="CR68" s="59">
        <f t="shared" si="25"/>
        <v>13013449</v>
      </c>
      <c r="CS68" s="43">
        <f t="shared" si="81"/>
        <v>8847104</v>
      </c>
      <c r="CT68" s="44">
        <f t="shared" si="81"/>
        <v>4166345</v>
      </c>
      <c r="CU68" s="51"/>
      <c r="CV68" s="45">
        <f t="shared" si="70"/>
        <v>194664</v>
      </c>
      <c r="CW68" s="46">
        <v>181367</v>
      </c>
      <c r="CX68" s="47">
        <v>13297</v>
      </c>
      <c r="CY68" s="45">
        <f t="shared" si="71"/>
        <v>2406553</v>
      </c>
      <c r="CZ68" s="46">
        <v>1863818</v>
      </c>
      <c r="DA68" s="47">
        <v>542735</v>
      </c>
      <c r="DB68" s="45">
        <f t="shared" si="72"/>
        <v>6101</v>
      </c>
      <c r="DC68" s="50">
        <v>0</v>
      </c>
      <c r="DD68" s="57">
        <v>6101</v>
      </c>
    </row>
    <row r="69" spans="1:108" s="58" customFormat="1" ht="12.75" x14ac:dyDescent="0.2">
      <c r="A69" s="39"/>
      <c r="B69" s="38" t="s">
        <v>12</v>
      </c>
      <c r="C69" s="59">
        <f t="shared" si="78"/>
        <v>5540349</v>
      </c>
      <c r="D69" s="103">
        <v>1691202</v>
      </c>
      <c r="E69" s="44">
        <v>3849147</v>
      </c>
      <c r="F69" s="45">
        <f t="shared" si="15"/>
        <v>2887542</v>
      </c>
      <c r="G69" s="46">
        <v>1173223</v>
      </c>
      <c r="H69" s="47">
        <v>1714319</v>
      </c>
      <c r="I69" s="45">
        <f t="shared" si="16"/>
        <v>2652807</v>
      </c>
      <c r="J69" s="46">
        <v>517979</v>
      </c>
      <c r="K69" s="47">
        <v>2134828</v>
      </c>
      <c r="L69" s="45">
        <f t="shared" si="17"/>
        <v>497040</v>
      </c>
      <c r="M69" s="46">
        <v>126199</v>
      </c>
      <c r="N69" s="47">
        <v>370841</v>
      </c>
      <c r="O69" s="45">
        <f t="shared" si="18"/>
        <v>2155767</v>
      </c>
      <c r="P69" s="96">
        <v>391780</v>
      </c>
      <c r="Q69" s="94">
        <v>1763987</v>
      </c>
      <c r="R69" s="95">
        <f t="shared" si="19"/>
        <v>214558</v>
      </c>
      <c r="S69" s="46">
        <v>181235</v>
      </c>
      <c r="T69" s="47">
        <v>33323</v>
      </c>
      <c r="U69" s="45">
        <f t="shared" si="20"/>
        <v>3525</v>
      </c>
      <c r="V69" s="46">
        <v>3525</v>
      </c>
      <c r="W69" s="48">
        <v>0</v>
      </c>
      <c r="X69" s="45">
        <f t="shared" si="21"/>
        <v>2434724</v>
      </c>
      <c r="Y69" s="46">
        <v>333219</v>
      </c>
      <c r="Z69" s="47">
        <v>2101505</v>
      </c>
      <c r="AA69" s="49">
        <f t="shared" si="7"/>
        <v>0</v>
      </c>
      <c r="AB69" s="50">
        <v>0</v>
      </c>
      <c r="AC69" s="48">
        <v>0</v>
      </c>
      <c r="AD69" s="45">
        <f t="shared" si="22"/>
        <v>31256</v>
      </c>
      <c r="AE69" s="46">
        <v>6127</v>
      </c>
      <c r="AF69" s="47">
        <v>25129</v>
      </c>
      <c r="AG69" s="45">
        <f t="shared" si="23"/>
        <v>320453</v>
      </c>
      <c r="AH69" s="46">
        <v>313702</v>
      </c>
      <c r="AI69" s="47">
        <v>6751</v>
      </c>
      <c r="AJ69" s="51"/>
      <c r="AK69" s="60">
        <f t="shared" si="53"/>
        <v>0</v>
      </c>
      <c r="AL69" s="61">
        <v>0</v>
      </c>
      <c r="AM69" s="62">
        <v>0</v>
      </c>
      <c r="AN69" s="51"/>
      <c r="AO69" s="59">
        <f t="shared" si="54"/>
        <v>7679537</v>
      </c>
      <c r="AP69" s="43">
        <v>7342782</v>
      </c>
      <c r="AQ69" s="44">
        <v>336755</v>
      </c>
      <c r="AR69" s="45">
        <f t="shared" si="55"/>
        <v>6934827</v>
      </c>
      <c r="AS69" s="46">
        <v>6691017</v>
      </c>
      <c r="AT69" s="47">
        <v>243810</v>
      </c>
      <c r="AU69" s="45">
        <f t="shared" si="56"/>
        <v>744710</v>
      </c>
      <c r="AV69" s="46">
        <v>651765</v>
      </c>
      <c r="AW69" s="47">
        <v>92945</v>
      </c>
      <c r="AX69" s="49">
        <f t="shared" si="57"/>
        <v>0</v>
      </c>
      <c r="AY69" s="50">
        <v>0</v>
      </c>
      <c r="AZ69" s="48">
        <v>0</v>
      </c>
      <c r="BA69" s="49">
        <f t="shared" si="58"/>
        <v>0</v>
      </c>
      <c r="BB69" s="50">
        <v>0</v>
      </c>
      <c r="BC69" s="48">
        <v>0</v>
      </c>
      <c r="BD69" s="49">
        <f t="shared" si="79"/>
        <v>0</v>
      </c>
      <c r="BE69" s="50">
        <v>0</v>
      </c>
      <c r="BF69" s="48">
        <v>0</v>
      </c>
      <c r="BG69" s="45">
        <f t="shared" si="60"/>
        <v>6909287</v>
      </c>
      <c r="BH69" s="46">
        <v>6631587</v>
      </c>
      <c r="BI69" s="47">
        <v>277700</v>
      </c>
      <c r="BJ69" s="45">
        <f t="shared" si="61"/>
        <v>2542307</v>
      </c>
      <c r="BK69" s="46">
        <v>2406029</v>
      </c>
      <c r="BL69" s="47">
        <v>136278</v>
      </c>
      <c r="BM69" s="45">
        <f t="shared" si="62"/>
        <v>4365006</v>
      </c>
      <c r="BN69" s="46">
        <v>4223584</v>
      </c>
      <c r="BO69" s="47">
        <v>141422</v>
      </c>
      <c r="BP69" s="45">
        <f t="shared" si="80"/>
        <v>1974</v>
      </c>
      <c r="BQ69" s="46">
        <v>1974</v>
      </c>
      <c r="BR69" s="48">
        <v>0</v>
      </c>
      <c r="BS69" s="45">
        <f t="shared" si="63"/>
        <v>770250</v>
      </c>
      <c r="BT69" s="46">
        <v>711195</v>
      </c>
      <c r="BU69" s="47">
        <v>59055</v>
      </c>
      <c r="BV69" s="45">
        <f t="shared" si="64"/>
        <v>6627</v>
      </c>
      <c r="BW69" s="46">
        <v>5647</v>
      </c>
      <c r="BX69" s="47">
        <v>980</v>
      </c>
      <c r="BY69" s="45">
        <f t="shared" si="65"/>
        <v>7211510</v>
      </c>
      <c r="BZ69" s="46">
        <v>6934181</v>
      </c>
      <c r="CA69" s="47">
        <v>277329</v>
      </c>
      <c r="CB69" s="45">
        <f t="shared" si="66"/>
        <v>468027</v>
      </c>
      <c r="CC69" s="46">
        <v>408601</v>
      </c>
      <c r="CD69" s="47">
        <v>59426</v>
      </c>
      <c r="CE69" s="55"/>
      <c r="CF69" s="60">
        <f t="shared" si="67"/>
        <v>0</v>
      </c>
      <c r="CG69" s="61">
        <v>0</v>
      </c>
      <c r="CH69" s="62">
        <v>0</v>
      </c>
      <c r="CI69" s="56"/>
      <c r="CJ69" s="60">
        <f t="shared" si="68"/>
        <v>0</v>
      </c>
      <c r="CK69" s="61">
        <v>0</v>
      </c>
      <c r="CL69" s="62">
        <v>0</v>
      </c>
      <c r="CM69" s="55"/>
      <c r="CN69" s="111">
        <f t="shared" si="69"/>
        <v>0</v>
      </c>
      <c r="CO69" s="61">
        <v>0</v>
      </c>
      <c r="CP69" s="62">
        <v>0</v>
      </c>
      <c r="CQ69" s="55"/>
      <c r="CR69" s="59">
        <f t="shared" si="25"/>
        <v>13219886</v>
      </c>
      <c r="CS69" s="43">
        <f t="shared" si="81"/>
        <v>9033984</v>
      </c>
      <c r="CT69" s="44">
        <f t="shared" si="81"/>
        <v>4185902</v>
      </c>
      <c r="CU69" s="51"/>
      <c r="CV69" s="45">
        <f t="shared" si="70"/>
        <v>175790</v>
      </c>
      <c r="CW69" s="46">
        <v>162122</v>
      </c>
      <c r="CX69" s="47">
        <v>13668</v>
      </c>
      <c r="CY69" s="45">
        <f t="shared" si="71"/>
        <v>2446480</v>
      </c>
      <c r="CZ69" s="46">
        <v>1889855</v>
      </c>
      <c r="DA69" s="47">
        <v>556625</v>
      </c>
      <c r="DB69" s="45">
        <f t="shared" si="72"/>
        <v>6154</v>
      </c>
      <c r="DC69" s="50">
        <v>0</v>
      </c>
      <c r="DD69" s="57">
        <v>6154</v>
      </c>
    </row>
    <row r="70" spans="1:108" s="58" customFormat="1" ht="12.75" x14ac:dyDescent="0.2">
      <c r="A70" s="39"/>
      <c r="B70" s="38" t="s">
        <v>90</v>
      </c>
      <c r="C70" s="59">
        <f t="shared" si="78"/>
        <v>5313960</v>
      </c>
      <c r="D70" s="43">
        <v>1645744</v>
      </c>
      <c r="E70" s="104">
        <v>3668216</v>
      </c>
      <c r="F70" s="45">
        <f t="shared" si="15"/>
        <v>2767190</v>
      </c>
      <c r="G70" s="46">
        <v>1100219</v>
      </c>
      <c r="H70" s="94">
        <v>1666971</v>
      </c>
      <c r="I70" s="45">
        <f t="shared" si="16"/>
        <v>2546770</v>
      </c>
      <c r="J70" s="46">
        <v>545525</v>
      </c>
      <c r="K70" s="47">
        <v>2001245</v>
      </c>
      <c r="L70" s="45">
        <f t="shared" si="17"/>
        <v>448956</v>
      </c>
      <c r="M70" s="46">
        <v>126252</v>
      </c>
      <c r="N70" s="47">
        <v>322704</v>
      </c>
      <c r="O70" s="45">
        <f t="shared" si="18"/>
        <v>2097814</v>
      </c>
      <c r="P70" s="46">
        <v>419273</v>
      </c>
      <c r="Q70" s="94">
        <v>1678541</v>
      </c>
      <c r="R70" s="95">
        <f t="shared" si="19"/>
        <v>227737</v>
      </c>
      <c r="S70" s="96">
        <v>193439</v>
      </c>
      <c r="T70" s="47">
        <v>34298</v>
      </c>
      <c r="U70" s="45">
        <f t="shared" si="20"/>
        <v>3854</v>
      </c>
      <c r="V70" s="46">
        <v>3854</v>
      </c>
      <c r="W70" s="48">
        <v>0</v>
      </c>
      <c r="X70" s="45">
        <f t="shared" si="21"/>
        <v>2315179</v>
      </c>
      <c r="Y70" s="46">
        <v>348232</v>
      </c>
      <c r="Z70" s="47">
        <v>1966947</v>
      </c>
      <c r="AA70" s="49">
        <f t="shared" si="7"/>
        <v>0</v>
      </c>
      <c r="AB70" s="50">
        <v>0</v>
      </c>
      <c r="AC70" s="48">
        <v>0</v>
      </c>
      <c r="AD70" s="45">
        <f t="shared" si="22"/>
        <v>28786</v>
      </c>
      <c r="AE70" s="46">
        <v>9911</v>
      </c>
      <c r="AF70" s="47">
        <v>18875</v>
      </c>
      <c r="AG70" s="45">
        <f t="shared" si="23"/>
        <v>320184</v>
      </c>
      <c r="AH70" s="46">
        <v>313317</v>
      </c>
      <c r="AI70" s="47">
        <v>6867</v>
      </c>
      <c r="AJ70" s="51"/>
      <c r="AK70" s="60">
        <f t="shared" si="53"/>
        <v>0</v>
      </c>
      <c r="AL70" s="61">
        <v>0</v>
      </c>
      <c r="AM70" s="62">
        <v>0</v>
      </c>
      <c r="AN70" s="51"/>
      <c r="AO70" s="59">
        <f t="shared" si="54"/>
        <v>7467274</v>
      </c>
      <c r="AP70" s="43">
        <v>7141179</v>
      </c>
      <c r="AQ70" s="44">
        <v>326095</v>
      </c>
      <c r="AR70" s="45">
        <f t="shared" si="55"/>
        <v>6703096</v>
      </c>
      <c r="AS70" s="46">
        <v>6465342</v>
      </c>
      <c r="AT70" s="47">
        <v>237754</v>
      </c>
      <c r="AU70" s="45">
        <f t="shared" si="56"/>
        <v>764178</v>
      </c>
      <c r="AV70" s="46">
        <v>675837</v>
      </c>
      <c r="AW70" s="47">
        <v>88341</v>
      </c>
      <c r="AX70" s="49">
        <f t="shared" si="57"/>
        <v>0</v>
      </c>
      <c r="AY70" s="50">
        <v>0</v>
      </c>
      <c r="AZ70" s="48">
        <v>0</v>
      </c>
      <c r="BA70" s="49">
        <f t="shared" si="58"/>
        <v>0</v>
      </c>
      <c r="BB70" s="50">
        <v>0</v>
      </c>
      <c r="BC70" s="48">
        <v>0</v>
      </c>
      <c r="BD70" s="49">
        <f t="shared" si="79"/>
        <v>0</v>
      </c>
      <c r="BE70" s="50">
        <v>0</v>
      </c>
      <c r="BF70" s="48">
        <v>0</v>
      </c>
      <c r="BG70" s="45">
        <f t="shared" si="60"/>
        <v>6641417</v>
      </c>
      <c r="BH70" s="46">
        <v>6372680</v>
      </c>
      <c r="BI70" s="47">
        <v>268737</v>
      </c>
      <c r="BJ70" s="45">
        <f t="shared" si="61"/>
        <v>2363500</v>
      </c>
      <c r="BK70" s="46">
        <v>2234000</v>
      </c>
      <c r="BL70" s="47">
        <v>129500</v>
      </c>
      <c r="BM70" s="45">
        <f t="shared" si="62"/>
        <v>4276011</v>
      </c>
      <c r="BN70" s="46">
        <v>4136774</v>
      </c>
      <c r="BO70" s="47">
        <v>139237</v>
      </c>
      <c r="BP70" s="45">
        <f t="shared" si="80"/>
        <v>1906</v>
      </c>
      <c r="BQ70" s="46">
        <v>1906</v>
      </c>
      <c r="BR70" s="48">
        <v>0</v>
      </c>
      <c r="BS70" s="45">
        <f t="shared" si="63"/>
        <v>825857</v>
      </c>
      <c r="BT70" s="46">
        <v>768499</v>
      </c>
      <c r="BU70" s="47">
        <v>57358</v>
      </c>
      <c r="BV70" s="45">
        <f t="shared" si="64"/>
        <v>8475</v>
      </c>
      <c r="BW70" s="46">
        <v>7484</v>
      </c>
      <c r="BX70" s="47">
        <v>991</v>
      </c>
      <c r="BY70" s="45">
        <f t="shared" si="65"/>
        <v>6978466</v>
      </c>
      <c r="BZ70" s="46">
        <v>6714278</v>
      </c>
      <c r="CA70" s="47">
        <v>264188</v>
      </c>
      <c r="CB70" s="45">
        <f t="shared" si="66"/>
        <v>488808</v>
      </c>
      <c r="CC70" s="46">
        <v>426901</v>
      </c>
      <c r="CD70" s="47">
        <v>61907</v>
      </c>
      <c r="CE70" s="55"/>
      <c r="CF70" s="60">
        <f t="shared" si="67"/>
        <v>0</v>
      </c>
      <c r="CG70" s="61">
        <v>0</v>
      </c>
      <c r="CH70" s="62">
        <v>0</v>
      </c>
      <c r="CI70" s="56"/>
      <c r="CJ70" s="60">
        <f t="shared" si="68"/>
        <v>0</v>
      </c>
      <c r="CK70" s="61">
        <v>0</v>
      </c>
      <c r="CL70" s="62">
        <v>0</v>
      </c>
      <c r="CM70" s="55"/>
      <c r="CN70" s="111">
        <f t="shared" si="69"/>
        <v>0</v>
      </c>
      <c r="CO70" s="61">
        <v>0</v>
      </c>
      <c r="CP70" s="62">
        <v>0</v>
      </c>
      <c r="CQ70" s="55"/>
      <c r="CR70" s="59">
        <f t="shared" si="25"/>
        <v>12781234</v>
      </c>
      <c r="CS70" s="43">
        <f t="shared" si="81"/>
        <v>8786923</v>
      </c>
      <c r="CT70" s="44">
        <f t="shared" si="81"/>
        <v>3994311</v>
      </c>
      <c r="CU70" s="51"/>
      <c r="CV70" s="45">
        <f t="shared" si="70"/>
        <v>161867</v>
      </c>
      <c r="CW70" s="46">
        <v>148297</v>
      </c>
      <c r="CX70" s="47">
        <v>13570</v>
      </c>
      <c r="CY70" s="45">
        <f t="shared" si="71"/>
        <v>2426949</v>
      </c>
      <c r="CZ70" s="46">
        <v>1925286</v>
      </c>
      <c r="DA70" s="47">
        <v>501663</v>
      </c>
      <c r="DB70" s="45">
        <f t="shared" si="72"/>
        <v>6587</v>
      </c>
      <c r="DC70" s="50">
        <v>0</v>
      </c>
      <c r="DD70" s="57">
        <v>6587</v>
      </c>
    </row>
    <row r="71" spans="1:108" s="58" customFormat="1" ht="13.5" thickBot="1" x14ac:dyDescent="0.25">
      <c r="A71" s="40"/>
      <c r="B71" s="41" t="s">
        <v>13</v>
      </c>
      <c r="C71" s="63">
        <f t="shared" si="78"/>
        <v>6928663</v>
      </c>
      <c r="D71" s="64">
        <v>1800462</v>
      </c>
      <c r="E71" s="105">
        <v>5128201</v>
      </c>
      <c r="F71" s="66">
        <f t="shared" si="15"/>
        <v>3242820</v>
      </c>
      <c r="G71" s="67">
        <v>1195146</v>
      </c>
      <c r="H71" s="68">
        <v>2047674</v>
      </c>
      <c r="I71" s="66">
        <f t="shared" si="16"/>
        <v>3685843</v>
      </c>
      <c r="J71" s="67">
        <v>605316</v>
      </c>
      <c r="K71" s="68">
        <v>3080527</v>
      </c>
      <c r="L71" s="66">
        <f t="shared" si="17"/>
        <v>819327</v>
      </c>
      <c r="M71" s="67">
        <v>135440</v>
      </c>
      <c r="N71" s="68">
        <v>683887</v>
      </c>
      <c r="O71" s="66">
        <f t="shared" si="18"/>
        <v>2866516</v>
      </c>
      <c r="P71" s="67">
        <v>469876</v>
      </c>
      <c r="Q71" s="107">
        <v>2396640</v>
      </c>
      <c r="R71" s="108">
        <f t="shared" si="19"/>
        <v>270875</v>
      </c>
      <c r="S71" s="106">
        <v>224816</v>
      </c>
      <c r="T71" s="68">
        <v>46059</v>
      </c>
      <c r="U71" s="66">
        <f t="shared" si="20"/>
        <v>4447</v>
      </c>
      <c r="V71" s="67">
        <v>4447</v>
      </c>
      <c r="W71" s="69">
        <v>0</v>
      </c>
      <c r="X71" s="66">
        <f t="shared" si="21"/>
        <v>3410515</v>
      </c>
      <c r="Y71" s="67">
        <v>376047</v>
      </c>
      <c r="Z71" s="68">
        <v>3034468</v>
      </c>
      <c r="AA71" s="70">
        <f t="shared" si="7"/>
        <v>0</v>
      </c>
      <c r="AB71" s="71">
        <v>0</v>
      </c>
      <c r="AC71" s="69">
        <v>0</v>
      </c>
      <c r="AD71" s="66">
        <f t="shared" si="22"/>
        <v>27474</v>
      </c>
      <c r="AE71" s="67">
        <v>6589</v>
      </c>
      <c r="AF71" s="68">
        <v>20885</v>
      </c>
      <c r="AG71" s="66">
        <f t="shared" si="23"/>
        <v>342958</v>
      </c>
      <c r="AH71" s="67">
        <v>335612</v>
      </c>
      <c r="AI71" s="68">
        <v>7346</v>
      </c>
      <c r="AJ71" s="51"/>
      <c r="AK71" s="72">
        <f t="shared" si="53"/>
        <v>0</v>
      </c>
      <c r="AL71" s="73">
        <v>0</v>
      </c>
      <c r="AM71" s="74">
        <v>0</v>
      </c>
      <c r="AN71" s="51"/>
      <c r="AO71" s="63">
        <f t="shared" si="54"/>
        <v>8534893</v>
      </c>
      <c r="AP71" s="64">
        <v>8174147</v>
      </c>
      <c r="AQ71" s="65">
        <v>360746</v>
      </c>
      <c r="AR71" s="66">
        <f t="shared" si="55"/>
        <v>7704160</v>
      </c>
      <c r="AS71" s="67">
        <v>7441392</v>
      </c>
      <c r="AT71" s="68">
        <v>262768</v>
      </c>
      <c r="AU71" s="66">
        <f t="shared" si="56"/>
        <v>830733</v>
      </c>
      <c r="AV71" s="67">
        <v>732755</v>
      </c>
      <c r="AW71" s="68">
        <v>97978</v>
      </c>
      <c r="AX71" s="70">
        <f t="shared" si="57"/>
        <v>0</v>
      </c>
      <c r="AY71" s="71">
        <v>0</v>
      </c>
      <c r="AZ71" s="69">
        <v>0</v>
      </c>
      <c r="BA71" s="70">
        <f t="shared" si="58"/>
        <v>0</v>
      </c>
      <c r="BB71" s="71">
        <v>0</v>
      </c>
      <c r="BC71" s="69">
        <v>0</v>
      </c>
      <c r="BD71" s="70">
        <f t="shared" si="79"/>
        <v>0</v>
      </c>
      <c r="BE71" s="71">
        <v>0</v>
      </c>
      <c r="BF71" s="69">
        <v>0</v>
      </c>
      <c r="BG71" s="66">
        <f t="shared" si="60"/>
        <v>7664076</v>
      </c>
      <c r="BH71" s="67">
        <v>7365677</v>
      </c>
      <c r="BI71" s="68">
        <v>298399</v>
      </c>
      <c r="BJ71" s="66">
        <f t="shared" si="61"/>
        <v>2734849</v>
      </c>
      <c r="BK71" s="67">
        <v>2592669</v>
      </c>
      <c r="BL71" s="68">
        <v>142180</v>
      </c>
      <c r="BM71" s="66">
        <f t="shared" si="62"/>
        <v>4927391</v>
      </c>
      <c r="BN71" s="67">
        <v>4771172</v>
      </c>
      <c r="BO71" s="68">
        <v>156219</v>
      </c>
      <c r="BP71" s="66">
        <f t="shared" si="80"/>
        <v>1836</v>
      </c>
      <c r="BQ71" s="67">
        <v>1836</v>
      </c>
      <c r="BR71" s="69">
        <v>0</v>
      </c>
      <c r="BS71" s="66">
        <f t="shared" si="63"/>
        <v>870817</v>
      </c>
      <c r="BT71" s="67">
        <v>808470</v>
      </c>
      <c r="BU71" s="68">
        <v>62347</v>
      </c>
      <c r="BV71" s="66">
        <f t="shared" si="64"/>
        <v>8902</v>
      </c>
      <c r="BW71" s="67">
        <v>7863</v>
      </c>
      <c r="BX71" s="68">
        <v>1039</v>
      </c>
      <c r="BY71" s="66">
        <f t="shared" si="65"/>
        <v>8030716</v>
      </c>
      <c r="BZ71" s="67">
        <v>7733278</v>
      </c>
      <c r="CA71" s="68">
        <v>297438</v>
      </c>
      <c r="CB71" s="66">
        <f t="shared" si="66"/>
        <v>504177</v>
      </c>
      <c r="CC71" s="67">
        <v>440869</v>
      </c>
      <c r="CD71" s="68">
        <v>63308</v>
      </c>
      <c r="CE71" s="55"/>
      <c r="CF71" s="72">
        <f t="shared" si="67"/>
        <v>0</v>
      </c>
      <c r="CG71" s="73">
        <v>0</v>
      </c>
      <c r="CH71" s="74">
        <v>0</v>
      </c>
      <c r="CI71" s="56"/>
      <c r="CJ71" s="72">
        <f t="shared" si="68"/>
        <v>0</v>
      </c>
      <c r="CK71" s="73">
        <v>0</v>
      </c>
      <c r="CL71" s="74">
        <v>0</v>
      </c>
      <c r="CM71" s="55"/>
      <c r="CN71" s="115">
        <f t="shared" si="69"/>
        <v>0</v>
      </c>
      <c r="CO71" s="73">
        <v>0</v>
      </c>
      <c r="CP71" s="74">
        <v>0</v>
      </c>
      <c r="CQ71" s="55"/>
      <c r="CR71" s="63">
        <f t="shared" si="25"/>
        <v>15463556</v>
      </c>
      <c r="CS71" s="64">
        <f t="shared" si="81"/>
        <v>9974609</v>
      </c>
      <c r="CT71" s="65">
        <f t="shared" si="81"/>
        <v>5488947</v>
      </c>
      <c r="CU71" s="51"/>
      <c r="CV71" s="66">
        <f t="shared" si="70"/>
        <v>175910</v>
      </c>
      <c r="CW71" s="67">
        <v>161707</v>
      </c>
      <c r="CX71" s="68">
        <v>14203</v>
      </c>
      <c r="CY71" s="66">
        <f t="shared" si="71"/>
        <v>2877343</v>
      </c>
      <c r="CZ71" s="67">
        <v>2291742</v>
      </c>
      <c r="DA71" s="68">
        <v>585601</v>
      </c>
      <c r="DB71" s="66">
        <f t="shared" si="72"/>
        <v>10770</v>
      </c>
      <c r="DC71" s="71">
        <v>0</v>
      </c>
      <c r="DD71" s="75">
        <v>10770</v>
      </c>
    </row>
    <row r="72" spans="1:108" ht="12.75" customHeight="1" x14ac:dyDescent="0.25">
      <c r="A72" s="2"/>
      <c r="B72" s="2"/>
      <c r="C72" s="2"/>
      <c r="D72" s="2"/>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2"/>
      <c r="AE72" s="2"/>
      <c r="AF72" s="2"/>
      <c r="AG72" s="2"/>
      <c r="AH72" s="2"/>
      <c r="AI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G72" s="2"/>
      <c r="CH72" s="2"/>
      <c r="CI72" s="2"/>
      <c r="CK72" s="2"/>
      <c r="CL72" s="2"/>
      <c r="CM72" s="2"/>
      <c r="CO72" s="2"/>
      <c r="CP72" s="2"/>
      <c r="CQ72" s="2"/>
      <c r="CS72" s="2"/>
      <c r="CT72" s="2"/>
    </row>
    <row r="73" spans="1:108" ht="12.75" customHeight="1" x14ac:dyDescent="0.25">
      <c r="A73" s="2"/>
      <c r="B73" s="2"/>
      <c r="C73" s="316" t="s">
        <v>14</v>
      </c>
      <c r="D73" s="316"/>
      <c r="E73" s="2"/>
      <c r="F73" s="2"/>
      <c r="G73" s="2"/>
      <c r="H73" s="2"/>
      <c r="I73" s="100"/>
      <c r="J73" s="33"/>
      <c r="K73" s="33"/>
      <c r="L73" s="34"/>
      <c r="M73" s="34"/>
      <c r="N73" s="34"/>
      <c r="O73" s="34"/>
      <c r="P73" s="33"/>
      <c r="Q73" s="33"/>
      <c r="R73" s="33"/>
      <c r="S73" s="33"/>
      <c r="T73" s="33"/>
      <c r="U73" s="33"/>
      <c r="V73" s="33"/>
      <c r="W73" s="33"/>
      <c r="X73" s="33"/>
      <c r="Y73" s="33"/>
      <c r="Z73" s="33"/>
      <c r="AA73" s="33"/>
      <c r="AB73" s="33"/>
      <c r="AC73" s="33"/>
      <c r="AD73" s="2"/>
      <c r="AE73" s="2"/>
      <c r="AF73" s="2"/>
      <c r="AG73" s="2"/>
      <c r="AH73" s="2"/>
      <c r="AI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G73" s="2"/>
      <c r="CH73" s="2"/>
      <c r="CI73" s="2"/>
      <c r="CK73" s="2"/>
      <c r="CL73" s="2"/>
      <c r="CM73" s="2"/>
      <c r="CO73" s="2"/>
      <c r="CP73" s="2"/>
      <c r="CQ73" s="2"/>
      <c r="CS73" s="2"/>
      <c r="CT73" s="2"/>
    </row>
    <row r="74" spans="1:108" ht="12.75" customHeight="1" x14ac:dyDescent="0.25">
      <c r="A74" s="2"/>
      <c r="B74" s="2"/>
      <c r="C74" s="316" t="s">
        <v>15</v>
      </c>
      <c r="D74" s="316"/>
      <c r="E74" s="2"/>
      <c r="F74" s="2"/>
      <c r="G74" s="2"/>
      <c r="H74" s="2"/>
      <c r="I74" s="33"/>
      <c r="J74" s="33"/>
      <c r="K74" s="33"/>
      <c r="L74" s="33"/>
      <c r="M74" s="33"/>
      <c r="N74" s="33"/>
      <c r="O74" s="33"/>
      <c r="P74" s="33"/>
      <c r="Q74" s="33"/>
      <c r="R74" s="33"/>
      <c r="S74" s="33"/>
      <c r="T74" s="33"/>
      <c r="U74" s="33"/>
      <c r="V74" s="33"/>
      <c r="W74" s="33"/>
      <c r="X74" s="33"/>
      <c r="Y74" s="33"/>
      <c r="Z74" s="33"/>
      <c r="AA74" s="33"/>
      <c r="AB74" s="33"/>
      <c r="AC74" s="33"/>
      <c r="AD74" s="2"/>
      <c r="AE74" s="2"/>
      <c r="AF74" s="2"/>
      <c r="AG74" s="2"/>
      <c r="AH74" s="2"/>
      <c r="AI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G74" s="2"/>
      <c r="CH74" s="2"/>
      <c r="CI74" s="2"/>
      <c r="CK74" s="2"/>
      <c r="CL74" s="2"/>
      <c r="CM74" s="2"/>
      <c r="CO74" s="2"/>
      <c r="CP74" s="2"/>
      <c r="CQ74" s="2"/>
      <c r="CS74" s="2"/>
      <c r="CT74" s="2"/>
    </row>
    <row r="75" spans="1:108" ht="12.75" customHeight="1" x14ac:dyDescent="0.25">
      <c r="A75" s="2"/>
      <c r="B75" s="2"/>
      <c r="C75" s="2"/>
      <c r="D75" s="2"/>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2"/>
      <c r="AE75" s="2"/>
      <c r="AF75" s="2"/>
      <c r="AG75" s="2"/>
      <c r="AH75" s="2"/>
      <c r="AI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G75" s="2"/>
      <c r="CH75" s="2"/>
      <c r="CI75" s="2"/>
      <c r="CK75" s="2"/>
      <c r="CL75" s="2"/>
      <c r="CM75" s="2"/>
      <c r="CO75" s="2"/>
      <c r="CP75" s="2"/>
      <c r="CQ75" s="2"/>
      <c r="CS75" s="2"/>
      <c r="CT75" s="2"/>
    </row>
    <row r="76" spans="1:108" ht="12.75" customHeight="1" x14ac:dyDescent="0.25">
      <c r="A76" s="2"/>
      <c r="B76" s="2"/>
      <c r="C76" s="112" t="s">
        <v>74</v>
      </c>
      <c r="D76" s="99"/>
      <c r="E76" s="100"/>
      <c r="F76" s="100"/>
      <c r="G76" s="100"/>
      <c r="H76" s="100"/>
      <c r="I76" s="113"/>
      <c r="J76" s="33"/>
      <c r="K76" s="33"/>
      <c r="L76" s="33"/>
      <c r="M76" s="33"/>
      <c r="N76" s="33"/>
      <c r="O76" s="33"/>
      <c r="P76" s="33"/>
      <c r="Q76" s="33"/>
      <c r="R76" s="33"/>
      <c r="S76" s="33"/>
      <c r="T76" s="33"/>
      <c r="U76" s="33"/>
      <c r="V76" s="33"/>
      <c r="W76" s="33"/>
      <c r="X76" s="33"/>
      <c r="Y76" s="33"/>
      <c r="Z76" s="33"/>
      <c r="AA76" s="33"/>
      <c r="AB76" s="33"/>
      <c r="AC76" s="33"/>
      <c r="AD76" s="2"/>
      <c r="AE76" s="2"/>
      <c r="AF76" s="2"/>
      <c r="AG76" s="2"/>
      <c r="AH76" s="2"/>
      <c r="AI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G76" s="2"/>
      <c r="CH76" s="2"/>
      <c r="CI76" s="2"/>
      <c r="CK76" s="2"/>
      <c r="CL76" s="2"/>
      <c r="CM76" s="2"/>
      <c r="CO76" s="2"/>
      <c r="CP76" s="2"/>
      <c r="CQ76" s="2"/>
      <c r="CS76" s="2"/>
      <c r="CT76" s="2"/>
    </row>
    <row r="77" spans="1:108" ht="12.75" customHeight="1" x14ac:dyDescent="0.25">
      <c r="A77" s="2"/>
      <c r="B77" s="2"/>
      <c r="C77" s="58" t="s">
        <v>76</v>
      </c>
      <c r="D77" s="58"/>
      <c r="E77" s="114"/>
      <c r="F77" s="114"/>
      <c r="G77" s="114"/>
      <c r="H77" s="114"/>
      <c r="I77" s="113"/>
      <c r="J77" s="33"/>
      <c r="K77" s="33"/>
      <c r="L77" s="33"/>
      <c r="M77" s="33"/>
      <c r="N77" s="33"/>
      <c r="O77" s="33"/>
      <c r="P77" s="33"/>
      <c r="Q77" s="33"/>
      <c r="R77" s="33"/>
      <c r="S77" s="33"/>
      <c r="T77" s="33"/>
      <c r="U77" s="33"/>
      <c r="V77" s="33"/>
      <c r="W77" s="33"/>
      <c r="X77" s="33"/>
      <c r="Y77" s="33"/>
      <c r="Z77" s="33"/>
      <c r="AA77" s="33"/>
      <c r="AB77" s="33"/>
      <c r="AC77" s="33"/>
      <c r="AD77" s="2"/>
      <c r="AE77" s="2"/>
      <c r="AF77" s="2"/>
      <c r="AG77" s="2"/>
      <c r="AH77" s="2"/>
      <c r="AI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G77" s="2"/>
      <c r="CH77" s="2"/>
      <c r="CI77" s="2"/>
      <c r="CK77" s="2"/>
      <c r="CL77" s="2"/>
      <c r="CM77" s="2"/>
      <c r="CO77" s="2"/>
      <c r="CP77" s="2"/>
      <c r="CQ77" s="2"/>
      <c r="CS77" s="2"/>
      <c r="CT77" s="2"/>
    </row>
    <row r="78" spans="1:108" ht="12.75" customHeight="1" x14ac:dyDescent="0.25">
      <c r="A78" s="2"/>
      <c r="B78" s="2"/>
      <c r="C78" s="112" t="s">
        <v>86</v>
      </c>
      <c r="D78" s="2"/>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2"/>
      <c r="AE78" s="2"/>
      <c r="AF78" s="2"/>
      <c r="AG78" s="2"/>
      <c r="AH78" s="2"/>
      <c r="AI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G78" s="2"/>
      <c r="CH78" s="2"/>
      <c r="CI78" s="2"/>
      <c r="CK78" s="2"/>
      <c r="CL78" s="2"/>
      <c r="CM78" s="2"/>
      <c r="CO78" s="2"/>
      <c r="CP78" s="2"/>
      <c r="CQ78" s="2"/>
      <c r="CS78" s="2"/>
      <c r="CT78" s="2"/>
    </row>
    <row r="79" spans="1:108" ht="12.75" customHeight="1" x14ac:dyDescent="0.25">
      <c r="A79" s="2"/>
      <c r="B79" s="2"/>
      <c r="C79" s="2"/>
      <c r="D79" s="2"/>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2"/>
      <c r="AE79" s="2"/>
      <c r="AF79" s="2"/>
      <c r="AG79" s="2"/>
      <c r="AH79" s="2"/>
      <c r="AI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G79" s="2"/>
      <c r="CH79" s="2"/>
      <c r="CI79" s="2"/>
      <c r="CK79" s="2"/>
      <c r="CL79" s="2"/>
      <c r="CM79" s="2"/>
      <c r="CO79" s="2"/>
      <c r="CP79" s="2"/>
      <c r="CQ79" s="2"/>
      <c r="CS79" s="2"/>
      <c r="CT79" s="2"/>
    </row>
    <row r="80" spans="1:108" ht="12.75" customHeight="1" x14ac:dyDescent="0.25">
      <c r="A80" s="2"/>
      <c r="B80" s="2"/>
      <c r="C80" s="2"/>
      <c r="D80" s="2"/>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2"/>
      <c r="AE80" s="2"/>
      <c r="AF80" s="2"/>
      <c r="AG80" s="2"/>
      <c r="AH80" s="2"/>
      <c r="AI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G80" s="2"/>
      <c r="CH80" s="2"/>
      <c r="CI80" s="2"/>
      <c r="CK80" s="2"/>
      <c r="CL80" s="2"/>
      <c r="CM80" s="2"/>
      <c r="CO80" s="2"/>
      <c r="CP80" s="2"/>
      <c r="CQ80" s="2"/>
      <c r="CS80" s="2"/>
      <c r="CT80" s="2"/>
    </row>
    <row r="81" spans="1:98" ht="12.75" customHeight="1" x14ac:dyDescent="0.25">
      <c r="A81" s="2"/>
      <c r="B81" s="2"/>
      <c r="C81" s="2"/>
      <c r="D81" s="2"/>
      <c r="E81" s="33"/>
      <c r="F81" s="33"/>
      <c r="G81" s="2"/>
      <c r="H81" s="33"/>
      <c r="I81" s="33"/>
      <c r="J81" s="33"/>
      <c r="K81" s="33"/>
      <c r="L81" s="33"/>
      <c r="M81" s="33"/>
      <c r="N81" s="33"/>
      <c r="O81" s="33"/>
      <c r="P81" s="33"/>
      <c r="Q81" s="33"/>
      <c r="R81" s="33"/>
      <c r="S81" s="33"/>
      <c r="T81" s="33"/>
      <c r="U81" s="33"/>
      <c r="V81" s="33"/>
      <c r="W81" s="33"/>
      <c r="X81" s="33"/>
      <c r="Y81" s="33"/>
      <c r="Z81" s="33"/>
      <c r="AA81" s="33"/>
      <c r="AB81" s="33"/>
      <c r="AC81" s="33"/>
      <c r="AD81" s="2"/>
      <c r="AE81" s="2"/>
      <c r="AF81" s="2"/>
      <c r="AG81" s="2"/>
      <c r="AH81" s="2"/>
      <c r="AI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G81" s="2"/>
      <c r="CH81" s="2"/>
      <c r="CI81" s="2"/>
      <c r="CK81" s="2"/>
      <c r="CL81" s="2"/>
      <c r="CM81" s="2"/>
      <c r="CO81" s="2"/>
      <c r="CP81" s="2"/>
      <c r="CQ81" s="2"/>
      <c r="CS81" s="2"/>
      <c r="CT81" s="2"/>
    </row>
    <row r="82" spans="1:98" ht="12.75" customHeight="1" x14ac:dyDescent="0.25">
      <c r="A82" s="2"/>
      <c r="B82" s="2"/>
      <c r="C82" s="2"/>
      <c r="D82" s="2"/>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2"/>
      <c r="AE82" s="2"/>
      <c r="AF82" s="2"/>
      <c r="AG82" s="2"/>
      <c r="AH82" s="2"/>
      <c r="AI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G82" s="2"/>
      <c r="CH82" s="2"/>
      <c r="CI82" s="2"/>
      <c r="CK82" s="2"/>
      <c r="CL82" s="2"/>
      <c r="CM82" s="2"/>
      <c r="CO82" s="2"/>
      <c r="CP82" s="2"/>
      <c r="CQ82" s="2"/>
      <c r="CS82" s="2"/>
      <c r="CT82" s="2"/>
    </row>
    <row r="83" spans="1:98" ht="12.75" customHeight="1" x14ac:dyDescent="0.25">
      <c r="A83" s="2"/>
      <c r="B83" s="2"/>
      <c r="C83" s="2"/>
      <c r="D83" s="2"/>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2"/>
      <c r="AE83" s="2"/>
      <c r="AF83" s="2"/>
      <c r="AG83" s="2"/>
      <c r="AH83" s="2"/>
      <c r="AI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G83" s="2"/>
      <c r="CH83" s="2"/>
      <c r="CI83" s="2"/>
      <c r="CK83" s="2"/>
      <c r="CL83" s="2"/>
      <c r="CM83" s="2"/>
      <c r="CO83" s="2"/>
      <c r="CP83" s="2"/>
      <c r="CQ83" s="2"/>
      <c r="CS83" s="2"/>
      <c r="CT83" s="2"/>
    </row>
    <row r="84" spans="1:98" ht="12.75" customHeight="1" x14ac:dyDescent="0.25">
      <c r="A84" s="2"/>
      <c r="B84" s="2"/>
      <c r="C84" s="2"/>
      <c r="D84" s="2"/>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2"/>
      <c r="AE84" s="2"/>
      <c r="AF84" s="2"/>
      <c r="AG84" s="2"/>
      <c r="AH84" s="2"/>
      <c r="AI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G84" s="2"/>
      <c r="CH84" s="2"/>
      <c r="CI84" s="2"/>
      <c r="CK84" s="2"/>
      <c r="CL84" s="2"/>
      <c r="CM84" s="2"/>
      <c r="CO84" s="2"/>
      <c r="CP84" s="2"/>
      <c r="CQ84" s="2"/>
      <c r="CS84" s="2"/>
      <c r="CT84" s="2"/>
    </row>
    <row r="85" spans="1:98" ht="12.75" customHeight="1" x14ac:dyDescent="0.25">
      <c r="A85" s="2"/>
      <c r="B85" s="2"/>
      <c r="C85" s="2"/>
      <c r="D85" s="2"/>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2"/>
      <c r="AE85" s="2"/>
      <c r="AF85" s="2"/>
      <c r="AG85" s="2"/>
      <c r="AH85" s="2"/>
      <c r="AI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G85" s="2"/>
      <c r="CH85" s="2"/>
      <c r="CI85" s="2"/>
      <c r="CK85" s="2"/>
      <c r="CL85" s="2"/>
      <c r="CM85" s="2"/>
      <c r="CO85" s="2"/>
      <c r="CP85" s="2"/>
      <c r="CQ85" s="2"/>
      <c r="CS85" s="2"/>
      <c r="CT85" s="2"/>
    </row>
    <row r="86" spans="1:98" ht="12.75" customHeight="1" x14ac:dyDescent="0.25">
      <c r="A86" s="2"/>
      <c r="B86" s="2"/>
      <c r="C86" s="2"/>
      <c r="D86" s="2"/>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2"/>
      <c r="AE86" s="2"/>
      <c r="AF86" s="2"/>
      <c r="AG86" s="2"/>
      <c r="AH86" s="2"/>
      <c r="AI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G86" s="2"/>
      <c r="CH86" s="2"/>
      <c r="CI86" s="2"/>
      <c r="CK86" s="2"/>
      <c r="CL86" s="2"/>
      <c r="CM86" s="2"/>
      <c r="CO86" s="2"/>
      <c r="CP86" s="2"/>
      <c r="CQ86" s="2"/>
      <c r="CS86" s="2"/>
      <c r="CT86" s="2"/>
    </row>
    <row r="87" spans="1:98" ht="12.75" customHeight="1" x14ac:dyDescent="0.25">
      <c r="A87" s="2"/>
      <c r="B87" s="2"/>
      <c r="C87" s="2"/>
      <c r="D87" s="2"/>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2"/>
      <c r="AE87" s="2"/>
      <c r="AF87" s="2"/>
      <c r="AG87" s="2"/>
      <c r="AH87" s="2"/>
      <c r="AI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G87" s="2"/>
      <c r="CH87" s="2"/>
      <c r="CI87" s="2"/>
      <c r="CK87" s="2"/>
      <c r="CL87" s="2"/>
      <c r="CM87" s="2"/>
      <c r="CO87" s="2"/>
      <c r="CP87" s="2"/>
      <c r="CQ87" s="2"/>
      <c r="CS87" s="2"/>
      <c r="CT87" s="2"/>
    </row>
    <row r="88" spans="1:98" ht="12.75" customHeight="1" x14ac:dyDescent="0.25">
      <c r="A88" s="2"/>
      <c r="B88" s="2"/>
      <c r="C88" s="2"/>
      <c r="D88" s="2"/>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2"/>
      <c r="AE88" s="2"/>
      <c r="AF88" s="2"/>
      <c r="AG88" s="2"/>
      <c r="AH88" s="2"/>
      <c r="AI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G88" s="2"/>
      <c r="CH88" s="2"/>
      <c r="CI88" s="2"/>
      <c r="CK88" s="2"/>
      <c r="CL88" s="2"/>
      <c r="CM88" s="2"/>
      <c r="CO88" s="2"/>
      <c r="CP88" s="2"/>
      <c r="CQ88" s="2"/>
      <c r="CS88" s="2"/>
      <c r="CT88" s="2"/>
    </row>
    <row r="89" spans="1:98" ht="12.75" customHeight="1" x14ac:dyDescent="0.25">
      <c r="A89" s="2"/>
      <c r="B89" s="2"/>
      <c r="C89" s="2"/>
      <c r="D89" s="2"/>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2"/>
      <c r="AE89" s="2"/>
      <c r="AF89" s="2"/>
      <c r="AG89" s="2"/>
      <c r="AH89" s="2"/>
      <c r="AI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G89" s="2"/>
      <c r="CH89" s="2"/>
      <c r="CI89" s="2"/>
      <c r="CK89" s="2"/>
      <c r="CL89" s="2"/>
      <c r="CM89" s="2"/>
      <c r="CO89" s="2"/>
      <c r="CP89" s="2"/>
      <c r="CQ89" s="2"/>
      <c r="CS89" s="2"/>
      <c r="CT89" s="2"/>
    </row>
    <row r="90" spans="1:98" ht="12.75" customHeight="1" x14ac:dyDescent="0.25">
      <c r="A90" s="2"/>
      <c r="B90" s="2"/>
      <c r="C90" s="2"/>
      <c r="D90" s="2"/>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2"/>
      <c r="AE90" s="2"/>
      <c r="AF90" s="2"/>
      <c r="AG90" s="2"/>
      <c r="AH90" s="2"/>
      <c r="AI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G90" s="2"/>
      <c r="CH90" s="2"/>
      <c r="CI90" s="2"/>
      <c r="CK90" s="2"/>
      <c r="CL90" s="2"/>
      <c r="CM90" s="2"/>
      <c r="CO90" s="2"/>
      <c r="CP90" s="2"/>
      <c r="CQ90" s="2"/>
      <c r="CS90" s="2"/>
      <c r="CT90" s="2"/>
    </row>
    <row r="91" spans="1:98" ht="12.75" customHeight="1" x14ac:dyDescent="0.25">
      <c r="A91" s="2"/>
      <c r="B91" s="2"/>
      <c r="C91" s="2"/>
      <c r="D91" s="2"/>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2"/>
      <c r="AE91" s="2"/>
      <c r="AF91" s="2"/>
      <c r="AG91" s="2"/>
      <c r="AH91" s="2"/>
      <c r="AI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G91" s="2"/>
      <c r="CH91" s="2"/>
      <c r="CI91" s="2"/>
      <c r="CK91" s="2"/>
      <c r="CL91" s="2"/>
      <c r="CM91" s="2"/>
      <c r="CO91" s="2"/>
      <c r="CP91" s="2"/>
      <c r="CQ91" s="2"/>
      <c r="CS91" s="2"/>
      <c r="CT91" s="2"/>
    </row>
    <row r="92" spans="1:98" ht="12.75" customHeight="1" x14ac:dyDescent="0.25">
      <c r="A92" s="2"/>
      <c r="B92" s="2"/>
      <c r="C92" s="2"/>
      <c r="D92" s="2"/>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2"/>
      <c r="AE92" s="2"/>
      <c r="AF92" s="2"/>
      <c r="AG92" s="2"/>
      <c r="AH92" s="2"/>
      <c r="AI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G92" s="2"/>
      <c r="CH92" s="2"/>
      <c r="CI92" s="2"/>
      <c r="CK92" s="2"/>
      <c r="CL92" s="2"/>
      <c r="CM92" s="2"/>
      <c r="CO92" s="2"/>
      <c r="CP92" s="2"/>
      <c r="CQ92" s="2"/>
      <c r="CS92" s="2"/>
      <c r="CT92" s="2"/>
    </row>
    <row r="93" spans="1:98" ht="12.75" customHeight="1" x14ac:dyDescent="0.25">
      <c r="A93" s="2"/>
      <c r="B93" s="2"/>
      <c r="C93" s="2"/>
      <c r="D93" s="2"/>
      <c r="E93" s="33"/>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G93" s="2"/>
      <c r="CH93" s="2"/>
      <c r="CI93" s="2"/>
      <c r="CK93" s="2"/>
      <c r="CL93" s="2"/>
      <c r="CM93" s="2"/>
      <c r="CO93" s="2"/>
      <c r="CP93" s="2"/>
      <c r="CQ93" s="2"/>
      <c r="CS93" s="2"/>
      <c r="CT93" s="2"/>
    </row>
    <row r="94" spans="1:98"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G94" s="2"/>
      <c r="CH94" s="2"/>
      <c r="CI94" s="2"/>
      <c r="CK94" s="2"/>
      <c r="CL94" s="2"/>
      <c r="CM94" s="2"/>
      <c r="CO94" s="2"/>
      <c r="CP94" s="2"/>
      <c r="CQ94" s="2"/>
      <c r="CS94" s="2"/>
      <c r="CT94" s="2"/>
    </row>
    <row r="95" spans="1:98"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G95" s="2"/>
      <c r="CH95" s="2"/>
      <c r="CI95" s="2"/>
      <c r="CK95" s="2"/>
      <c r="CL95" s="2"/>
      <c r="CM95" s="2"/>
      <c r="CO95" s="2"/>
      <c r="CP95" s="2"/>
      <c r="CQ95" s="2"/>
      <c r="CS95" s="2"/>
      <c r="CT95" s="2"/>
    </row>
    <row r="96" spans="1:98"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G96" s="2"/>
      <c r="CH96" s="2"/>
      <c r="CI96" s="2"/>
      <c r="CK96" s="2"/>
      <c r="CL96" s="2"/>
      <c r="CM96" s="2"/>
      <c r="CO96" s="2"/>
      <c r="CP96" s="2"/>
      <c r="CQ96" s="2"/>
      <c r="CS96" s="2"/>
      <c r="CT96" s="2"/>
    </row>
    <row r="97" spans="1:98"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G97" s="2"/>
      <c r="CH97" s="2"/>
      <c r="CI97" s="2"/>
      <c r="CK97" s="2"/>
      <c r="CL97" s="2"/>
      <c r="CM97" s="2"/>
      <c r="CO97" s="2"/>
      <c r="CP97" s="2"/>
      <c r="CQ97" s="2"/>
      <c r="CS97" s="2"/>
      <c r="CT97" s="2"/>
    </row>
    <row r="98" spans="1:98"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G98" s="2"/>
      <c r="CH98" s="2"/>
      <c r="CI98" s="2"/>
      <c r="CK98" s="2"/>
      <c r="CL98" s="2"/>
      <c r="CM98" s="2"/>
      <c r="CO98" s="2"/>
      <c r="CP98" s="2"/>
      <c r="CQ98" s="2"/>
      <c r="CS98" s="2"/>
      <c r="CT98" s="2"/>
    </row>
    <row r="99" spans="1:98"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G99" s="2"/>
      <c r="CH99" s="2"/>
      <c r="CI99" s="2"/>
      <c r="CK99" s="2"/>
      <c r="CL99" s="2"/>
      <c r="CM99" s="2"/>
      <c r="CO99" s="2"/>
      <c r="CP99" s="2"/>
      <c r="CQ99" s="2"/>
      <c r="CS99" s="2"/>
      <c r="CT99" s="2"/>
    </row>
    <row r="100" spans="1:98"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G100" s="2"/>
      <c r="CH100" s="2"/>
      <c r="CI100" s="2"/>
      <c r="CK100" s="2"/>
      <c r="CL100" s="2"/>
      <c r="CM100" s="2"/>
      <c r="CO100" s="2"/>
      <c r="CP100" s="2"/>
      <c r="CQ100" s="2"/>
      <c r="CS100" s="2"/>
      <c r="CT100" s="2"/>
    </row>
    <row r="101" spans="1:98"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G101" s="2"/>
      <c r="CH101" s="2"/>
      <c r="CI101" s="2"/>
      <c r="CK101" s="2"/>
      <c r="CL101" s="2"/>
      <c r="CM101" s="2"/>
      <c r="CO101" s="2"/>
      <c r="CP101" s="2"/>
      <c r="CQ101" s="2"/>
      <c r="CS101" s="2"/>
      <c r="CT101" s="2"/>
    </row>
    <row r="102" spans="1:98"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G102" s="2"/>
      <c r="CH102" s="2"/>
      <c r="CI102" s="2"/>
      <c r="CK102" s="2"/>
      <c r="CL102" s="2"/>
      <c r="CM102" s="2"/>
      <c r="CO102" s="2"/>
      <c r="CP102" s="2"/>
      <c r="CQ102" s="2"/>
      <c r="CS102" s="2"/>
      <c r="CT102" s="2"/>
    </row>
    <row r="103" spans="1:98"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G103" s="2"/>
      <c r="CH103" s="2"/>
      <c r="CI103" s="2"/>
      <c r="CK103" s="2"/>
      <c r="CL103" s="2"/>
      <c r="CM103" s="2"/>
      <c r="CO103" s="2"/>
      <c r="CP103" s="2"/>
      <c r="CQ103" s="2"/>
      <c r="CS103" s="2"/>
      <c r="CT103" s="2"/>
    </row>
    <row r="104" spans="1:98"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G104" s="2"/>
      <c r="CH104" s="2"/>
      <c r="CI104" s="2"/>
      <c r="CK104" s="2"/>
      <c r="CL104" s="2"/>
      <c r="CM104" s="2"/>
      <c r="CO104" s="2"/>
      <c r="CP104" s="2"/>
      <c r="CQ104" s="2"/>
      <c r="CS104" s="2"/>
      <c r="CT104" s="2"/>
    </row>
    <row r="105" spans="1:98"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G105" s="2"/>
      <c r="CH105" s="2"/>
      <c r="CI105" s="2"/>
      <c r="CK105" s="2"/>
      <c r="CL105" s="2"/>
      <c r="CM105" s="2"/>
      <c r="CO105" s="2"/>
      <c r="CP105" s="2"/>
      <c r="CQ105" s="2"/>
      <c r="CS105" s="2"/>
      <c r="CT105" s="2"/>
    </row>
    <row r="106" spans="1:98"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G106" s="2"/>
      <c r="CH106" s="2"/>
      <c r="CI106" s="2"/>
      <c r="CK106" s="2"/>
      <c r="CL106" s="2"/>
      <c r="CM106" s="2"/>
      <c r="CO106" s="2"/>
      <c r="CP106" s="2"/>
      <c r="CQ106" s="2"/>
      <c r="CS106" s="2"/>
      <c r="CT106" s="2"/>
    </row>
    <row r="107" spans="1:98"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G107" s="2"/>
      <c r="CH107" s="2"/>
      <c r="CI107" s="2"/>
      <c r="CK107" s="2"/>
      <c r="CL107" s="2"/>
      <c r="CM107" s="2"/>
      <c r="CO107" s="2"/>
      <c r="CP107" s="2"/>
      <c r="CQ107" s="2"/>
      <c r="CS107" s="2"/>
      <c r="CT107" s="2"/>
    </row>
    <row r="108" spans="1:98"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G108" s="2"/>
      <c r="CH108" s="2"/>
      <c r="CI108" s="2"/>
      <c r="CK108" s="2"/>
      <c r="CL108" s="2"/>
      <c r="CM108" s="2"/>
      <c r="CO108" s="2"/>
      <c r="CP108" s="2"/>
      <c r="CQ108" s="2"/>
      <c r="CS108" s="2"/>
      <c r="CT108" s="2"/>
    </row>
    <row r="109" spans="1:98"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G109" s="2"/>
      <c r="CH109" s="2"/>
      <c r="CI109" s="2"/>
      <c r="CK109" s="2"/>
      <c r="CL109" s="2"/>
      <c r="CM109" s="2"/>
      <c r="CO109" s="2"/>
      <c r="CP109" s="2"/>
      <c r="CQ109" s="2"/>
      <c r="CS109" s="2"/>
      <c r="CT109" s="2"/>
    </row>
    <row r="110" spans="1:98"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G110" s="2"/>
      <c r="CH110" s="2"/>
      <c r="CI110" s="2"/>
      <c r="CK110" s="2"/>
      <c r="CL110" s="2"/>
      <c r="CM110" s="2"/>
      <c r="CO110" s="2"/>
      <c r="CP110" s="2"/>
      <c r="CQ110" s="2"/>
      <c r="CS110" s="2"/>
      <c r="CT110" s="2"/>
    </row>
    <row r="111" spans="1:98"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G111" s="2"/>
      <c r="CH111" s="2"/>
      <c r="CI111" s="2"/>
      <c r="CK111" s="2"/>
      <c r="CL111" s="2"/>
      <c r="CM111" s="2"/>
      <c r="CO111" s="2"/>
      <c r="CP111" s="2"/>
      <c r="CQ111" s="2"/>
      <c r="CS111" s="2"/>
      <c r="CT111" s="2"/>
    </row>
    <row r="112" spans="1:98"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G112" s="2"/>
      <c r="CH112" s="2"/>
      <c r="CI112" s="2"/>
      <c r="CK112" s="2"/>
      <c r="CL112" s="2"/>
      <c r="CM112" s="2"/>
      <c r="CO112" s="2"/>
      <c r="CP112" s="2"/>
      <c r="CQ112" s="2"/>
      <c r="CS112" s="2"/>
      <c r="CT112" s="2"/>
    </row>
    <row r="113" spans="1:98"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G113" s="2"/>
      <c r="CH113" s="2"/>
      <c r="CI113" s="2"/>
      <c r="CK113" s="2"/>
      <c r="CL113" s="2"/>
      <c r="CM113" s="2"/>
      <c r="CO113" s="2"/>
      <c r="CP113" s="2"/>
      <c r="CQ113" s="2"/>
      <c r="CS113" s="2"/>
      <c r="CT113" s="2"/>
    </row>
    <row r="114" spans="1:98"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G114" s="2"/>
      <c r="CH114" s="2"/>
      <c r="CI114" s="2"/>
      <c r="CK114" s="2"/>
      <c r="CL114" s="2"/>
      <c r="CM114" s="2"/>
      <c r="CO114" s="2"/>
      <c r="CP114" s="2"/>
      <c r="CQ114" s="2"/>
      <c r="CS114" s="2"/>
      <c r="CT114" s="2"/>
    </row>
    <row r="115" spans="1:98"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G115" s="2"/>
      <c r="CH115" s="2"/>
      <c r="CI115" s="2"/>
      <c r="CK115" s="2"/>
      <c r="CL115" s="2"/>
      <c r="CM115" s="2"/>
      <c r="CO115" s="2"/>
      <c r="CP115" s="2"/>
      <c r="CQ115" s="2"/>
      <c r="CS115" s="2"/>
      <c r="CT115" s="2"/>
    </row>
    <row r="116" spans="1:98"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G116" s="2"/>
      <c r="CH116" s="2"/>
      <c r="CI116" s="2"/>
      <c r="CK116" s="2"/>
      <c r="CL116" s="2"/>
      <c r="CM116" s="2"/>
      <c r="CO116" s="2"/>
      <c r="CP116" s="2"/>
      <c r="CQ116" s="2"/>
      <c r="CS116" s="2"/>
      <c r="CT116" s="2"/>
    </row>
    <row r="117" spans="1:98"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G117" s="2"/>
      <c r="CH117" s="2"/>
      <c r="CI117" s="2"/>
      <c r="CK117" s="2"/>
      <c r="CL117" s="2"/>
      <c r="CM117" s="2"/>
      <c r="CO117" s="2"/>
      <c r="CP117" s="2"/>
      <c r="CQ117" s="2"/>
      <c r="CS117" s="2"/>
      <c r="CT117" s="2"/>
    </row>
    <row r="118" spans="1:98"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G118" s="2"/>
      <c r="CH118" s="2"/>
      <c r="CI118" s="2"/>
      <c r="CK118" s="2"/>
      <c r="CL118" s="2"/>
      <c r="CM118" s="2"/>
      <c r="CO118" s="2"/>
      <c r="CP118" s="2"/>
      <c r="CQ118" s="2"/>
      <c r="CS118" s="2"/>
      <c r="CT118" s="2"/>
    </row>
    <row r="119" spans="1:98"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G119" s="2"/>
      <c r="CH119" s="2"/>
      <c r="CI119" s="2"/>
      <c r="CK119" s="2"/>
      <c r="CL119" s="2"/>
      <c r="CM119" s="2"/>
      <c r="CO119" s="2"/>
      <c r="CP119" s="2"/>
      <c r="CQ119" s="2"/>
      <c r="CS119" s="2"/>
      <c r="CT119" s="2"/>
    </row>
    <row r="120" spans="1:98"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G120" s="2"/>
      <c r="CH120" s="2"/>
      <c r="CI120" s="2"/>
      <c r="CK120" s="2"/>
      <c r="CL120" s="2"/>
      <c r="CM120" s="2"/>
      <c r="CO120" s="2"/>
      <c r="CP120" s="2"/>
      <c r="CQ120" s="2"/>
      <c r="CS120" s="2"/>
      <c r="CT120" s="2"/>
    </row>
    <row r="121" spans="1:98"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G121" s="2"/>
      <c r="CH121" s="2"/>
      <c r="CI121" s="2"/>
      <c r="CK121" s="2"/>
      <c r="CL121" s="2"/>
      <c r="CM121" s="2"/>
      <c r="CO121" s="2"/>
      <c r="CP121" s="2"/>
      <c r="CQ121" s="2"/>
      <c r="CS121" s="2"/>
      <c r="CT121" s="2"/>
    </row>
    <row r="122" spans="1:98"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G122" s="2"/>
      <c r="CH122" s="2"/>
      <c r="CI122" s="2"/>
      <c r="CK122" s="2"/>
      <c r="CL122" s="2"/>
      <c r="CM122" s="2"/>
      <c r="CO122" s="2"/>
      <c r="CP122" s="2"/>
      <c r="CQ122" s="2"/>
      <c r="CS122" s="2"/>
      <c r="CT122" s="2"/>
    </row>
    <row r="123" spans="1:98"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G123" s="2"/>
      <c r="CH123" s="2"/>
      <c r="CI123" s="2"/>
      <c r="CK123" s="2"/>
      <c r="CL123" s="2"/>
      <c r="CM123" s="2"/>
      <c r="CO123" s="2"/>
      <c r="CP123" s="2"/>
      <c r="CQ123" s="2"/>
      <c r="CS123" s="2"/>
      <c r="CT123" s="2"/>
    </row>
    <row r="124" spans="1:98"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G124" s="2"/>
      <c r="CH124" s="2"/>
      <c r="CI124" s="2"/>
      <c r="CK124" s="2"/>
      <c r="CL124" s="2"/>
      <c r="CM124" s="2"/>
      <c r="CO124" s="2"/>
      <c r="CP124" s="2"/>
      <c r="CQ124" s="2"/>
      <c r="CS124" s="2"/>
      <c r="CT124" s="2"/>
    </row>
    <row r="125" spans="1:98"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G125" s="2"/>
      <c r="CH125" s="2"/>
      <c r="CI125" s="2"/>
      <c r="CK125" s="2"/>
      <c r="CL125" s="2"/>
      <c r="CM125" s="2"/>
      <c r="CO125" s="2"/>
      <c r="CP125" s="2"/>
      <c r="CQ125" s="2"/>
      <c r="CS125" s="2"/>
      <c r="CT125" s="2"/>
    </row>
    <row r="126" spans="1:98"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G126" s="2"/>
      <c r="CH126" s="2"/>
      <c r="CI126" s="2"/>
      <c r="CK126" s="2"/>
      <c r="CL126" s="2"/>
      <c r="CM126" s="2"/>
      <c r="CO126" s="2"/>
      <c r="CP126" s="2"/>
      <c r="CQ126" s="2"/>
      <c r="CS126" s="2"/>
      <c r="CT126" s="2"/>
    </row>
    <row r="127" spans="1:98"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G127" s="2"/>
      <c r="CH127" s="2"/>
      <c r="CI127" s="2"/>
      <c r="CK127" s="2"/>
      <c r="CL127" s="2"/>
      <c r="CM127" s="2"/>
      <c r="CO127" s="2"/>
      <c r="CP127" s="2"/>
      <c r="CQ127" s="2"/>
      <c r="CS127" s="2"/>
      <c r="CT127" s="2"/>
    </row>
    <row r="128" spans="1:98"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G128" s="2"/>
      <c r="CH128" s="2"/>
      <c r="CI128" s="2"/>
      <c r="CK128" s="2"/>
      <c r="CL128" s="2"/>
      <c r="CM128" s="2"/>
      <c r="CO128" s="2"/>
      <c r="CP128" s="2"/>
      <c r="CQ128" s="2"/>
      <c r="CS128" s="2"/>
      <c r="CT128" s="2"/>
    </row>
    <row r="129" spans="1:98"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G129" s="2"/>
      <c r="CH129" s="2"/>
      <c r="CI129" s="2"/>
      <c r="CK129" s="2"/>
      <c r="CL129" s="2"/>
      <c r="CM129" s="2"/>
      <c r="CO129" s="2"/>
      <c r="CP129" s="2"/>
      <c r="CQ129" s="2"/>
      <c r="CS129" s="2"/>
      <c r="CT129" s="2"/>
    </row>
    <row r="130" spans="1:98"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G130" s="2"/>
      <c r="CH130" s="2"/>
      <c r="CI130" s="2"/>
      <c r="CK130" s="2"/>
      <c r="CL130" s="2"/>
      <c r="CM130" s="2"/>
      <c r="CO130" s="2"/>
      <c r="CP130" s="2"/>
      <c r="CQ130" s="2"/>
      <c r="CS130" s="2"/>
      <c r="CT130" s="2"/>
    </row>
    <row r="131" spans="1:98"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G131" s="2"/>
      <c r="CH131" s="2"/>
      <c r="CI131" s="2"/>
      <c r="CK131" s="2"/>
      <c r="CL131" s="2"/>
      <c r="CM131" s="2"/>
      <c r="CO131" s="2"/>
      <c r="CP131" s="2"/>
      <c r="CQ131" s="2"/>
      <c r="CS131" s="2"/>
      <c r="CT131" s="2"/>
    </row>
    <row r="132" spans="1:98"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G132" s="2"/>
      <c r="CH132" s="2"/>
      <c r="CI132" s="2"/>
      <c r="CK132" s="2"/>
      <c r="CL132" s="2"/>
      <c r="CM132" s="2"/>
      <c r="CO132" s="2"/>
      <c r="CP132" s="2"/>
      <c r="CQ132" s="2"/>
      <c r="CS132" s="2"/>
      <c r="CT132" s="2"/>
    </row>
    <row r="133" spans="1:98"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G133" s="2"/>
      <c r="CH133" s="2"/>
      <c r="CI133" s="2"/>
      <c r="CK133" s="2"/>
      <c r="CL133" s="2"/>
      <c r="CM133" s="2"/>
      <c r="CO133" s="2"/>
      <c r="CP133" s="2"/>
      <c r="CQ133" s="2"/>
      <c r="CS133" s="2"/>
      <c r="CT133" s="2"/>
    </row>
    <row r="134" spans="1:98"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G134" s="2"/>
      <c r="CH134" s="2"/>
      <c r="CI134" s="2"/>
      <c r="CK134" s="2"/>
      <c r="CL134" s="2"/>
      <c r="CM134" s="2"/>
      <c r="CO134" s="2"/>
      <c r="CP134" s="2"/>
      <c r="CQ134" s="2"/>
      <c r="CS134" s="2"/>
      <c r="CT134" s="2"/>
    </row>
    <row r="135" spans="1:98"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G135" s="2"/>
      <c r="CH135" s="2"/>
      <c r="CI135" s="2"/>
      <c r="CK135" s="2"/>
      <c r="CL135" s="2"/>
      <c r="CM135" s="2"/>
      <c r="CO135" s="2"/>
      <c r="CP135" s="2"/>
      <c r="CQ135" s="2"/>
      <c r="CS135" s="2"/>
      <c r="CT135" s="2"/>
    </row>
    <row r="136" spans="1:98"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G136" s="2"/>
      <c r="CH136" s="2"/>
      <c r="CI136" s="2"/>
      <c r="CK136" s="2"/>
      <c r="CL136" s="2"/>
      <c r="CM136" s="2"/>
      <c r="CO136" s="2"/>
      <c r="CP136" s="2"/>
      <c r="CQ136" s="2"/>
      <c r="CS136" s="2"/>
      <c r="CT136" s="2"/>
    </row>
    <row r="137" spans="1:98"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G137" s="2"/>
      <c r="CH137" s="2"/>
      <c r="CI137" s="2"/>
      <c r="CK137" s="2"/>
      <c r="CL137" s="2"/>
      <c r="CM137" s="2"/>
      <c r="CO137" s="2"/>
      <c r="CP137" s="2"/>
      <c r="CQ137" s="2"/>
      <c r="CS137" s="2"/>
      <c r="CT137" s="2"/>
    </row>
    <row r="138" spans="1:98"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G138" s="2"/>
      <c r="CH138" s="2"/>
      <c r="CI138" s="2"/>
      <c r="CK138" s="2"/>
      <c r="CL138" s="2"/>
      <c r="CM138" s="2"/>
      <c r="CO138" s="2"/>
      <c r="CP138" s="2"/>
      <c r="CQ138" s="2"/>
      <c r="CS138" s="2"/>
      <c r="CT138" s="2"/>
    </row>
    <row r="139" spans="1:98"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G139" s="2"/>
      <c r="CH139" s="2"/>
      <c r="CI139" s="2"/>
      <c r="CK139" s="2"/>
      <c r="CL139" s="2"/>
      <c r="CM139" s="2"/>
      <c r="CO139" s="2"/>
      <c r="CP139" s="2"/>
      <c r="CQ139" s="2"/>
      <c r="CS139" s="2"/>
      <c r="CT139" s="2"/>
    </row>
    <row r="140" spans="1:98"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G140" s="2"/>
      <c r="CH140" s="2"/>
      <c r="CI140" s="2"/>
      <c r="CK140" s="2"/>
      <c r="CL140" s="2"/>
      <c r="CM140" s="2"/>
      <c r="CO140" s="2"/>
      <c r="CP140" s="2"/>
      <c r="CQ140" s="2"/>
      <c r="CS140" s="2"/>
      <c r="CT140" s="2"/>
    </row>
    <row r="141" spans="1:98"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G141" s="2"/>
      <c r="CH141" s="2"/>
      <c r="CI141" s="2"/>
      <c r="CK141" s="2"/>
      <c r="CL141" s="2"/>
      <c r="CM141" s="2"/>
      <c r="CO141" s="2"/>
      <c r="CP141" s="2"/>
      <c r="CQ141" s="2"/>
      <c r="CS141" s="2"/>
      <c r="CT141" s="2"/>
    </row>
    <row r="142" spans="1:98"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G142" s="2"/>
      <c r="CH142" s="2"/>
      <c r="CI142" s="2"/>
      <c r="CK142" s="2"/>
      <c r="CL142" s="2"/>
      <c r="CM142" s="2"/>
      <c r="CO142" s="2"/>
      <c r="CP142" s="2"/>
      <c r="CQ142" s="2"/>
      <c r="CS142" s="2"/>
      <c r="CT142" s="2"/>
    </row>
    <row r="143" spans="1:98"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G143" s="2"/>
      <c r="CH143" s="2"/>
      <c r="CI143" s="2"/>
      <c r="CK143" s="2"/>
      <c r="CL143" s="2"/>
      <c r="CM143" s="2"/>
      <c r="CO143" s="2"/>
      <c r="CP143" s="2"/>
      <c r="CQ143" s="2"/>
      <c r="CS143" s="2"/>
      <c r="CT143" s="2"/>
    </row>
    <row r="144" spans="1:98"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G144" s="2"/>
      <c r="CH144" s="2"/>
      <c r="CI144" s="2"/>
      <c r="CK144" s="2"/>
      <c r="CL144" s="2"/>
      <c r="CM144" s="2"/>
      <c r="CO144" s="2"/>
      <c r="CP144" s="2"/>
      <c r="CQ144" s="2"/>
      <c r="CS144" s="2"/>
      <c r="CT144" s="2"/>
    </row>
    <row r="145" spans="1:98"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G145" s="2"/>
      <c r="CH145" s="2"/>
      <c r="CI145" s="2"/>
      <c r="CK145" s="2"/>
      <c r="CL145" s="2"/>
      <c r="CM145" s="2"/>
      <c r="CO145" s="2"/>
      <c r="CP145" s="2"/>
      <c r="CQ145" s="2"/>
      <c r="CS145" s="2"/>
      <c r="CT145" s="2"/>
    </row>
    <row r="146" spans="1:98"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G146" s="2"/>
      <c r="CH146" s="2"/>
      <c r="CI146" s="2"/>
      <c r="CK146" s="2"/>
      <c r="CL146" s="2"/>
      <c r="CM146" s="2"/>
      <c r="CO146" s="2"/>
      <c r="CP146" s="2"/>
      <c r="CQ146" s="2"/>
      <c r="CS146" s="2"/>
      <c r="CT146" s="2"/>
    </row>
    <row r="147" spans="1:98"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G147" s="2"/>
      <c r="CH147" s="2"/>
      <c r="CI147" s="2"/>
      <c r="CK147" s="2"/>
      <c r="CL147" s="2"/>
      <c r="CM147" s="2"/>
      <c r="CO147" s="2"/>
      <c r="CP147" s="2"/>
      <c r="CQ147" s="2"/>
      <c r="CS147" s="2"/>
      <c r="CT147" s="2"/>
    </row>
    <row r="148" spans="1:98"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G148" s="2"/>
      <c r="CH148" s="2"/>
      <c r="CI148" s="2"/>
      <c r="CK148" s="2"/>
      <c r="CL148" s="2"/>
      <c r="CM148" s="2"/>
      <c r="CO148" s="2"/>
      <c r="CP148" s="2"/>
      <c r="CQ148" s="2"/>
      <c r="CS148" s="2"/>
      <c r="CT148" s="2"/>
    </row>
    <row r="149" spans="1:98"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G149" s="2"/>
      <c r="CH149" s="2"/>
      <c r="CI149" s="2"/>
      <c r="CK149" s="2"/>
      <c r="CL149" s="2"/>
      <c r="CM149" s="2"/>
      <c r="CO149" s="2"/>
      <c r="CP149" s="2"/>
      <c r="CQ149" s="2"/>
      <c r="CS149" s="2"/>
      <c r="CT149" s="2"/>
    </row>
    <row r="150" spans="1:98"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G150" s="2"/>
      <c r="CH150" s="2"/>
      <c r="CI150" s="2"/>
      <c r="CK150" s="2"/>
      <c r="CL150" s="2"/>
      <c r="CM150" s="2"/>
      <c r="CO150" s="2"/>
      <c r="CP150" s="2"/>
      <c r="CQ150" s="2"/>
      <c r="CS150" s="2"/>
      <c r="CT150" s="2"/>
    </row>
    <row r="151" spans="1:98"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G151" s="2"/>
      <c r="CH151" s="2"/>
      <c r="CI151" s="2"/>
      <c r="CK151" s="2"/>
      <c r="CL151" s="2"/>
      <c r="CM151" s="2"/>
      <c r="CO151" s="2"/>
      <c r="CP151" s="2"/>
      <c r="CQ151" s="2"/>
      <c r="CS151" s="2"/>
      <c r="CT151" s="2"/>
    </row>
    <row r="152" spans="1:98"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G152" s="2"/>
      <c r="CH152" s="2"/>
      <c r="CI152" s="2"/>
      <c r="CK152" s="2"/>
      <c r="CL152" s="2"/>
      <c r="CM152" s="2"/>
      <c r="CO152" s="2"/>
      <c r="CP152" s="2"/>
      <c r="CQ152" s="2"/>
      <c r="CS152" s="2"/>
      <c r="CT152" s="2"/>
    </row>
    <row r="153" spans="1:98"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G153" s="2"/>
      <c r="CH153" s="2"/>
      <c r="CI153" s="2"/>
      <c r="CK153" s="2"/>
      <c r="CL153" s="2"/>
      <c r="CM153" s="2"/>
      <c r="CO153" s="2"/>
      <c r="CP153" s="2"/>
      <c r="CQ153" s="2"/>
      <c r="CS153" s="2"/>
      <c r="CT153" s="2"/>
    </row>
    <row r="154" spans="1:98"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G154" s="2"/>
      <c r="CH154" s="2"/>
      <c r="CI154" s="2"/>
      <c r="CK154" s="2"/>
      <c r="CL154" s="2"/>
      <c r="CM154" s="2"/>
      <c r="CO154" s="2"/>
      <c r="CP154" s="2"/>
      <c r="CQ154" s="2"/>
      <c r="CS154" s="2"/>
      <c r="CT154" s="2"/>
    </row>
    <row r="155" spans="1:98"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G155" s="2"/>
      <c r="CH155" s="2"/>
      <c r="CI155" s="2"/>
      <c r="CK155" s="2"/>
      <c r="CL155" s="2"/>
      <c r="CM155" s="2"/>
      <c r="CO155" s="2"/>
      <c r="CP155" s="2"/>
      <c r="CQ155" s="2"/>
      <c r="CS155" s="2"/>
      <c r="CT155" s="2"/>
    </row>
    <row r="156" spans="1:98"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G156" s="2"/>
      <c r="CH156" s="2"/>
      <c r="CI156" s="2"/>
      <c r="CK156" s="2"/>
      <c r="CL156" s="2"/>
      <c r="CM156" s="2"/>
      <c r="CO156" s="2"/>
      <c r="CP156" s="2"/>
      <c r="CQ156" s="2"/>
      <c r="CS156" s="2"/>
      <c r="CT156" s="2"/>
    </row>
    <row r="157" spans="1:98"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G157" s="2"/>
      <c r="CH157" s="2"/>
      <c r="CI157" s="2"/>
      <c r="CK157" s="2"/>
      <c r="CL157" s="2"/>
      <c r="CM157" s="2"/>
      <c r="CO157" s="2"/>
      <c r="CP157" s="2"/>
      <c r="CQ157" s="2"/>
      <c r="CS157" s="2"/>
      <c r="CT157" s="2"/>
    </row>
    <row r="158" spans="1:98"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G158" s="2"/>
      <c r="CH158" s="2"/>
      <c r="CI158" s="2"/>
      <c r="CK158" s="2"/>
      <c r="CL158" s="2"/>
      <c r="CM158" s="2"/>
      <c r="CO158" s="2"/>
      <c r="CP158" s="2"/>
      <c r="CQ158" s="2"/>
      <c r="CS158" s="2"/>
      <c r="CT158" s="2"/>
    </row>
    <row r="159" spans="1:98"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G159" s="2"/>
      <c r="CH159" s="2"/>
      <c r="CI159" s="2"/>
      <c r="CK159" s="2"/>
      <c r="CL159" s="2"/>
      <c r="CM159" s="2"/>
      <c r="CO159" s="2"/>
      <c r="CP159" s="2"/>
      <c r="CQ159" s="2"/>
      <c r="CS159" s="2"/>
      <c r="CT159" s="2"/>
    </row>
    <row r="160" spans="1:98"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G160" s="2"/>
      <c r="CH160" s="2"/>
      <c r="CI160" s="2"/>
      <c r="CK160" s="2"/>
      <c r="CL160" s="2"/>
      <c r="CM160" s="2"/>
      <c r="CO160" s="2"/>
      <c r="CP160" s="2"/>
      <c r="CQ160" s="2"/>
      <c r="CS160" s="2"/>
      <c r="CT160" s="2"/>
    </row>
    <row r="161" spans="1:98"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G161" s="2"/>
      <c r="CH161" s="2"/>
      <c r="CI161" s="2"/>
      <c r="CK161" s="2"/>
      <c r="CL161" s="2"/>
      <c r="CM161" s="2"/>
      <c r="CO161" s="2"/>
      <c r="CP161" s="2"/>
      <c r="CQ161" s="2"/>
      <c r="CS161" s="2"/>
      <c r="CT161" s="2"/>
    </row>
    <row r="162" spans="1:98"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G162" s="2"/>
      <c r="CH162" s="2"/>
      <c r="CI162" s="2"/>
      <c r="CK162" s="2"/>
      <c r="CL162" s="2"/>
      <c r="CM162" s="2"/>
      <c r="CO162" s="2"/>
      <c r="CP162" s="2"/>
      <c r="CQ162" s="2"/>
      <c r="CS162" s="2"/>
      <c r="CT162" s="2"/>
    </row>
    <row r="163" spans="1:98"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G163" s="2"/>
      <c r="CH163" s="2"/>
      <c r="CI163" s="2"/>
      <c r="CK163" s="2"/>
      <c r="CL163" s="2"/>
      <c r="CM163" s="2"/>
      <c r="CO163" s="2"/>
      <c r="CP163" s="2"/>
      <c r="CQ163" s="2"/>
      <c r="CS163" s="2"/>
      <c r="CT163" s="2"/>
    </row>
    <row r="164" spans="1:98"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G164" s="2"/>
      <c r="CH164" s="2"/>
      <c r="CI164" s="2"/>
      <c r="CK164" s="2"/>
      <c r="CL164" s="2"/>
      <c r="CM164" s="2"/>
      <c r="CO164" s="2"/>
      <c r="CP164" s="2"/>
      <c r="CQ164" s="2"/>
      <c r="CS164" s="2"/>
      <c r="CT164" s="2"/>
    </row>
    <row r="165" spans="1:98"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G165" s="2"/>
      <c r="CH165" s="2"/>
      <c r="CI165" s="2"/>
      <c r="CK165" s="2"/>
      <c r="CL165" s="2"/>
      <c r="CM165" s="2"/>
      <c r="CO165" s="2"/>
      <c r="CP165" s="2"/>
      <c r="CQ165" s="2"/>
      <c r="CS165" s="2"/>
      <c r="CT165" s="2"/>
    </row>
    <row r="166" spans="1:98"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G166" s="2"/>
      <c r="CH166" s="2"/>
      <c r="CI166" s="2"/>
      <c r="CK166" s="2"/>
      <c r="CL166" s="2"/>
      <c r="CM166" s="2"/>
      <c r="CO166" s="2"/>
      <c r="CP166" s="2"/>
      <c r="CQ166" s="2"/>
      <c r="CS166" s="2"/>
      <c r="CT166" s="2"/>
    </row>
    <row r="167" spans="1:98"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G167" s="2"/>
      <c r="CH167" s="2"/>
      <c r="CI167" s="2"/>
      <c r="CK167" s="2"/>
      <c r="CL167" s="2"/>
      <c r="CM167" s="2"/>
      <c r="CO167" s="2"/>
      <c r="CP167" s="2"/>
      <c r="CQ167" s="2"/>
      <c r="CS167" s="2"/>
      <c r="CT167" s="2"/>
    </row>
    <row r="168" spans="1:98"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G168" s="2"/>
      <c r="CH168" s="2"/>
      <c r="CI168" s="2"/>
      <c r="CK168" s="2"/>
      <c r="CL168" s="2"/>
      <c r="CM168" s="2"/>
      <c r="CO168" s="2"/>
      <c r="CP168" s="2"/>
      <c r="CQ168" s="2"/>
      <c r="CS168" s="2"/>
      <c r="CT168" s="2"/>
    </row>
    <row r="169" spans="1:98"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G169" s="2"/>
      <c r="CH169" s="2"/>
      <c r="CI169" s="2"/>
      <c r="CK169" s="2"/>
      <c r="CL169" s="2"/>
      <c r="CM169" s="2"/>
      <c r="CO169" s="2"/>
      <c r="CP169" s="2"/>
      <c r="CQ169" s="2"/>
      <c r="CS169" s="2"/>
      <c r="CT169" s="2"/>
    </row>
    <row r="170" spans="1:98"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G170" s="2"/>
      <c r="CH170" s="2"/>
      <c r="CI170" s="2"/>
      <c r="CK170" s="2"/>
      <c r="CL170" s="2"/>
      <c r="CM170" s="2"/>
      <c r="CO170" s="2"/>
      <c r="CP170" s="2"/>
      <c r="CQ170" s="2"/>
      <c r="CS170" s="2"/>
      <c r="CT170" s="2"/>
    </row>
    <row r="171" spans="1:98"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G171" s="2"/>
      <c r="CH171" s="2"/>
      <c r="CI171" s="2"/>
      <c r="CK171" s="2"/>
      <c r="CL171" s="2"/>
      <c r="CM171" s="2"/>
      <c r="CO171" s="2"/>
      <c r="CP171" s="2"/>
      <c r="CQ171" s="2"/>
      <c r="CS171" s="2"/>
      <c r="CT171" s="2"/>
    </row>
    <row r="172" spans="1:98"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G172" s="2"/>
      <c r="CH172" s="2"/>
      <c r="CI172" s="2"/>
      <c r="CK172" s="2"/>
      <c r="CL172" s="2"/>
      <c r="CM172" s="2"/>
      <c r="CO172" s="2"/>
      <c r="CP172" s="2"/>
      <c r="CQ172" s="2"/>
      <c r="CS172" s="2"/>
      <c r="CT172" s="2"/>
    </row>
    <row r="173" spans="1:98"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G173" s="2"/>
      <c r="CH173" s="2"/>
      <c r="CI173" s="2"/>
      <c r="CK173" s="2"/>
      <c r="CL173" s="2"/>
      <c r="CM173" s="2"/>
      <c r="CO173" s="2"/>
      <c r="CP173" s="2"/>
      <c r="CQ173" s="2"/>
      <c r="CS173" s="2"/>
      <c r="CT173" s="2"/>
    </row>
    <row r="174" spans="1:98"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G174" s="2"/>
      <c r="CH174" s="2"/>
      <c r="CI174" s="2"/>
      <c r="CK174" s="2"/>
      <c r="CL174" s="2"/>
      <c r="CM174" s="2"/>
      <c r="CO174" s="2"/>
      <c r="CP174" s="2"/>
      <c r="CQ174" s="2"/>
      <c r="CS174" s="2"/>
      <c r="CT174" s="2"/>
    </row>
    <row r="175" spans="1:98"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G175" s="2"/>
      <c r="CH175" s="2"/>
      <c r="CI175" s="2"/>
      <c r="CK175" s="2"/>
      <c r="CL175" s="2"/>
      <c r="CM175" s="2"/>
      <c r="CO175" s="2"/>
      <c r="CP175" s="2"/>
      <c r="CQ175" s="2"/>
      <c r="CS175" s="2"/>
      <c r="CT175" s="2"/>
    </row>
    <row r="176" spans="1:98"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G176" s="2"/>
      <c r="CH176" s="2"/>
      <c r="CI176" s="2"/>
      <c r="CK176" s="2"/>
      <c r="CL176" s="2"/>
      <c r="CM176" s="2"/>
      <c r="CO176" s="2"/>
      <c r="CP176" s="2"/>
      <c r="CQ176" s="2"/>
      <c r="CS176" s="2"/>
      <c r="CT176" s="2"/>
    </row>
    <row r="177" spans="1:98"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G177" s="2"/>
      <c r="CH177" s="2"/>
      <c r="CI177" s="2"/>
      <c r="CK177" s="2"/>
      <c r="CL177" s="2"/>
      <c r="CM177" s="2"/>
      <c r="CO177" s="2"/>
      <c r="CP177" s="2"/>
      <c r="CQ177" s="2"/>
      <c r="CS177" s="2"/>
      <c r="CT177" s="2"/>
    </row>
    <row r="178" spans="1:98"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G178" s="2"/>
      <c r="CH178" s="2"/>
      <c r="CI178" s="2"/>
      <c r="CK178" s="2"/>
      <c r="CL178" s="2"/>
      <c r="CM178" s="2"/>
      <c r="CO178" s="2"/>
      <c r="CP178" s="2"/>
      <c r="CQ178" s="2"/>
      <c r="CS178" s="2"/>
      <c r="CT178" s="2"/>
    </row>
    <row r="179" spans="1:98"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G179" s="2"/>
      <c r="CH179" s="2"/>
      <c r="CI179" s="2"/>
      <c r="CK179" s="2"/>
      <c r="CL179" s="2"/>
      <c r="CM179" s="2"/>
      <c r="CO179" s="2"/>
      <c r="CP179" s="2"/>
      <c r="CQ179" s="2"/>
      <c r="CS179" s="2"/>
      <c r="CT179" s="2"/>
    </row>
    <row r="180" spans="1:98"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G180" s="2"/>
      <c r="CH180" s="2"/>
      <c r="CI180" s="2"/>
      <c r="CK180" s="2"/>
      <c r="CL180" s="2"/>
      <c r="CM180" s="2"/>
      <c r="CO180" s="2"/>
      <c r="CP180" s="2"/>
      <c r="CQ180" s="2"/>
      <c r="CS180" s="2"/>
      <c r="CT180" s="2"/>
    </row>
    <row r="181" spans="1:98"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G181" s="2"/>
      <c r="CH181" s="2"/>
      <c r="CI181" s="2"/>
      <c r="CK181" s="2"/>
      <c r="CL181" s="2"/>
      <c r="CM181" s="2"/>
      <c r="CO181" s="2"/>
      <c r="CP181" s="2"/>
      <c r="CQ181" s="2"/>
      <c r="CS181" s="2"/>
      <c r="CT181" s="2"/>
    </row>
    <row r="182" spans="1:98"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G182" s="2"/>
      <c r="CH182" s="2"/>
      <c r="CI182" s="2"/>
      <c r="CK182" s="2"/>
      <c r="CL182" s="2"/>
      <c r="CM182" s="2"/>
      <c r="CO182" s="2"/>
      <c r="CP182" s="2"/>
      <c r="CQ182" s="2"/>
      <c r="CS182" s="2"/>
      <c r="CT182" s="2"/>
    </row>
    <row r="183" spans="1:98"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G183" s="2"/>
      <c r="CH183" s="2"/>
      <c r="CI183" s="2"/>
      <c r="CK183" s="2"/>
      <c r="CL183" s="2"/>
      <c r="CM183" s="2"/>
      <c r="CO183" s="2"/>
      <c r="CP183" s="2"/>
      <c r="CQ183" s="2"/>
      <c r="CS183" s="2"/>
      <c r="CT183" s="2"/>
    </row>
    <row r="184" spans="1:98"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G184" s="2"/>
      <c r="CH184" s="2"/>
      <c r="CI184" s="2"/>
      <c r="CK184" s="2"/>
      <c r="CL184" s="2"/>
      <c r="CM184" s="2"/>
      <c r="CO184" s="2"/>
      <c r="CP184" s="2"/>
      <c r="CQ184" s="2"/>
      <c r="CS184" s="2"/>
      <c r="CT184" s="2"/>
    </row>
    <row r="185" spans="1:98"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G185" s="2"/>
      <c r="CH185" s="2"/>
      <c r="CI185" s="2"/>
      <c r="CK185" s="2"/>
      <c r="CL185" s="2"/>
      <c r="CM185" s="2"/>
      <c r="CO185" s="2"/>
      <c r="CP185" s="2"/>
      <c r="CQ185" s="2"/>
      <c r="CS185" s="2"/>
      <c r="CT185" s="2"/>
    </row>
    <row r="186" spans="1:98"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G186" s="2"/>
      <c r="CH186" s="2"/>
      <c r="CI186" s="2"/>
      <c r="CK186" s="2"/>
      <c r="CL186" s="2"/>
      <c r="CM186" s="2"/>
      <c r="CO186" s="2"/>
      <c r="CP186" s="2"/>
      <c r="CQ186" s="2"/>
      <c r="CS186" s="2"/>
      <c r="CT186" s="2"/>
    </row>
    <row r="187" spans="1:98"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G187" s="2"/>
      <c r="CH187" s="2"/>
      <c r="CI187" s="2"/>
      <c r="CK187" s="2"/>
      <c r="CL187" s="2"/>
      <c r="CM187" s="2"/>
      <c r="CO187" s="2"/>
      <c r="CP187" s="2"/>
      <c r="CQ187" s="2"/>
      <c r="CS187" s="2"/>
      <c r="CT187" s="2"/>
    </row>
    <row r="188" spans="1:98"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G188" s="2"/>
      <c r="CH188" s="2"/>
      <c r="CI188" s="2"/>
      <c r="CK188" s="2"/>
      <c r="CL188" s="2"/>
      <c r="CM188" s="2"/>
      <c r="CO188" s="2"/>
      <c r="CP188" s="2"/>
      <c r="CQ188" s="2"/>
      <c r="CS188" s="2"/>
      <c r="CT188" s="2"/>
    </row>
    <row r="189" spans="1:98"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G189" s="2"/>
      <c r="CH189" s="2"/>
      <c r="CI189" s="2"/>
      <c r="CK189" s="2"/>
      <c r="CL189" s="2"/>
      <c r="CM189" s="2"/>
      <c r="CO189" s="2"/>
      <c r="CP189" s="2"/>
      <c r="CQ189" s="2"/>
      <c r="CS189" s="2"/>
      <c r="CT189" s="2"/>
    </row>
    <row r="190" spans="1:98"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G190" s="2"/>
      <c r="CH190" s="2"/>
      <c r="CI190" s="2"/>
      <c r="CK190" s="2"/>
      <c r="CL190" s="2"/>
      <c r="CM190" s="2"/>
      <c r="CO190" s="2"/>
      <c r="CP190" s="2"/>
      <c r="CQ190" s="2"/>
      <c r="CS190" s="2"/>
      <c r="CT190" s="2"/>
    </row>
    <row r="191" spans="1:98"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G191" s="2"/>
      <c r="CH191" s="2"/>
      <c r="CI191" s="2"/>
      <c r="CK191" s="2"/>
      <c r="CL191" s="2"/>
      <c r="CM191" s="2"/>
      <c r="CO191" s="2"/>
      <c r="CP191" s="2"/>
      <c r="CQ191" s="2"/>
      <c r="CS191" s="2"/>
      <c r="CT191" s="2"/>
    </row>
    <row r="192" spans="1:98"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G192" s="2"/>
      <c r="CH192" s="2"/>
      <c r="CI192" s="2"/>
      <c r="CK192" s="2"/>
      <c r="CL192" s="2"/>
      <c r="CM192" s="2"/>
      <c r="CO192" s="2"/>
      <c r="CP192" s="2"/>
      <c r="CQ192" s="2"/>
      <c r="CS192" s="2"/>
      <c r="CT192" s="2"/>
    </row>
    <row r="193" spans="1:98"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G193" s="2"/>
      <c r="CH193" s="2"/>
      <c r="CI193" s="2"/>
      <c r="CK193" s="2"/>
      <c r="CL193" s="2"/>
      <c r="CM193" s="2"/>
      <c r="CO193" s="2"/>
      <c r="CP193" s="2"/>
      <c r="CQ193" s="2"/>
      <c r="CS193" s="2"/>
      <c r="CT193" s="2"/>
    </row>
    <row r="194" spans="1:98"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G194" s="2"/>
      <c r="CH194" s="2"/>
      <c r="CI194" s="2"/>
      <c r="CK194" s="2"/>
      <c r="CL194" s="2"/>
      <c r="CM194" s="2"/>
      <c r="CO194" s="2"/>
      <c r="CP194" s="2"/>
      <c r="CQ194" s="2"/>
      <c r="CS194" s="2"/>
      <c r="CT194" s="2"/>
    </row>
    <row r="195" spans="1:98"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G195" s="2"/>
      <c r="CH195" s="2"/>
      <c r="CI195" s="2"/>
      <c r="CK195" s="2"/>
      <c r="CL195" s="2"/>
      <c r="CM195" s="2"/>
      <c r="CO195" s="2"/>
      <c r="CP195" s="2"/>
      <c r="CQ195" s="2"/>
      <c r="CS195" s="2"/>
      <c r="CT195" s="2"/>
    </row>
    <row r="196" spans="1:98"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G196" s="2"/>
      <c r="CH196" s="2"/>
      <c r="CI196" s="2"/>
      <c r="CK196" s="2"/>
      <c r="CL196" s="2"/>
      <c r="CM196" s="2"/>
      <c r="CO196" s="2"/>
      <c r="CP196" s="2"/>
      <c r="CQ196" s="2"/>
      <c r="CS196" s="2"/>
      <c r="CT196" s="2"/>
    </row>
    <row r="197" spans="1:98"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G197" s="2"/>
      <c r="CH197" s="2"/>
      <c r="CI197" s="2"/>
      <c r="CK197" s="2"/>
      <c r="CL197" s="2"/>
      <c r="CM197" s="2"/>
      <c r="CO197" s="2"/>
      <c r="CP197" s="2"/>
      <c r="CQ197" s="2"/>
      <c r="CS197" s="2"/>
      <c r="CT197" s="2"/>
    </row>
    <row r="198" spans="1:98"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G198" s="2"/>
      <c r="CH198" s="2"/>
      <c r="CI198" s="2"/>
      <c r="CK198" s="2"/>
      <c r="CL198" s="2"/>
      <c r="CM198" s="2"/>
      <c r="CO198" s="2"/>
      <c r="CP198" s="2"/>
      <c r="CQ198" s="2"/>
      <c r="CS198" s="2"/>
      <c r="CT198" s="2"/>
    </row>
    <row r="199" spans="1:98"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G199" s="2"/>
      <c r="CH199" s="2"/>
      <c r="CI199" s="2"/>
      <c r="CK199" s="2"/>
      <c r="CL199" s="2"/>
      <c r="CM199" s="2"/>
      <c r="CO199" s="2"/>
      <c r="CP199" s="2"/>
      <c r="CQ199" s="2"/>
      <c r="CS199" s="2"/>
      <c r="CT199" s="2"/>
    </row>
    <row r="200" spans="1:98"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G200" s="2"/>
      <c r="CH200" s="2"/>
      <c r="CI200" s="2"/>
      <c r="CK200" s="2"/>
      <c r="CL200" s="2"/>
      <c r="CM200" s="2"/>
      <c r="CO200" s="2"/>
      <c r="CP200" s="2"/>
      <c r="CQ200" s="2"/>
      <c r="CS200" s="2"/>
      <c r="CT200" s="2"/>
    </row>
    <row r="201" spans="1:98"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G201" s="2"/>
      <c r="CH201" s="2"/>
      <c r="CI201" s="2"/>
      <c r="CK201" s="2"/>
      <c r="CL201" s="2"/>
      <c r="CM201" s="2"/>
      <c r="CO201" s="2"/>
      <c r="CP201" s="2"/>
      <c r="CQ201" s="2"/>
      <c r="CS201" s="2"/>
      <c r="CT201" s="2"/>
    </row>
    <row r="202" spans="1:98"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G202" s="2"/>
      <c r="CH202" s="2"/>
      <c r="CI202" s="2"/>
      <c r="CK202" s="2"/>
      <c r="CL202" s="2"/>
      <c r="CM202" s="2"/>
      <c r="CO202" s="2"/>
      <c r="CP202" s="2"/>
      <c r="CQ202" s="2"/>
      <c r="CS202" s="2"/>
      <c r="CT202" s="2"/>
    </row>
    <row r="203" spans="1:98"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G203" s="2"/>
      <c r="CH203" s="2"/>
      <c r="CI203" s="2"/>
      <c r="CK203" s="2"/>
      <c r="CL203" s="2"/>
      <c r="CM203" s="2"/>
      <c r="CO203" s="2"/>
      <c r="CP203" s="2"/>
      <c r="CQ203" s="2"/>
      <c r="CS203" s="2"/>
      <c r="CT203" s="2"/>
    </row>
    <row r="204" spans="1:98"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G204" s="2"/>
      <c r="CH204" s="2"/>
      <c r="CI204" s="2"/>
      <c r="CK204" s="2"/>
      <c r="CL204" s="2"/>
      <c r="CM204" s="2"/>
      <c r="CO204" s="2"/>
      <c r="CP204" s="2"/>
      <c r="CQ204" s="2"/>
      <c r="CS204" s="2"/>
      <c r="CT204" s="2"/>
    </row>
    <row r="205" spans="1:98"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G205" s="2"/>
      <c r="CH205" s="2"/>
      <c r="CI205" s="2"/>
      <c r="CK205" s="2"/>
      <c r="CL205" s="2"/>
      <c r="CM205" s="2"/>
      <c r="CO205" s="2"/>
      <c r="CP205" s="2"/>
      <c r="CQ205" s="2"/>
      <c r="CS205" s="2"/>
      <c r="CT205" s="2"/>
    </row>
    <row r="206" spans="1:98"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G206" s="2"/>
      <c r="CH206" s="2"/>
      <c r="CI206" s="2"/>
      <c r="CK206" s="2"/>
      <c r="CL206" s="2"/>
      <c r="CM206" s="2"/>
      <c r="CO206" s="2"/>
      <c r="CP206" s="2"/>
      <c r="CQ206" s="2"/>
      <c r="CS206" s="2"/>
      <c r="CT206" s="2"/>
    </row>
    <row r="207" spans="1:98"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G207" s="2"/>
      <c r="CH207" s="2"/>
      <c r="CI207" s="2"/>
      <c r="CK207" s="2"/>
      <c r="CL207" s="2"/>
      <c r="CM207" s="2"/>
      <c r="CO207" s="2"/>
      <c r="CP207" s="2"/>
      <c r="CQ207" s="2"/>
      <c r="CS207" s="2"/>
      <c r="CT207" s="2"/>
    </row>
    <row r="208" spans="1:98"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G208" s="2"/>
      <c r="CH208" s="2"/>
      <c r="CI208" s="2"/>
      <c r="CK208" s="2"/>
      <c r="CL208" s="2"/>
      <c r="CM208" s="2"/>
      <c r="CO208" s="2"/>
      <c r="CP208" s="2"/>
      <c r="CQ208" s="2"/>
      <c r="CS208" s="2"/>
      <c r="CT208" s="2"/>
    </row>
    <row r="209" spans="1:98"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G209" s="2"/>
      <c r="CH209" s="2"/>
      <c r="CI209" s="2"/>
      <c r="CK209" s="2"/>
      <c r="CL209" s="2"/>
      <c r="CM209" s="2"/>
      <c r="CO209" s="2"/>
      <c r="CP209" s="2"/>
      <c r="CQ209" s="2"/>
      <c r="CS209" s="2"/>
      <c r="CT209" s="2"/>
    </row>
    <row r="210" spans="1:98"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G210" s="2"/>
      <c r="CH210" s="2"/>
      <c r="CI210" s="2"/>
      <c r="CK210" s="2"/>
      <c r="CL210" s="2"/>
      <c r="CM210" s="2"/>
      <c r="CO210" s="2"/>
      <c r="CP210" s="2"/>
      <c r="CQ210" s="2"/>
      <c r="CS210" s="2"/>
      <c r="CT210" s="2"/>
    </row>
    <row r="211" spans="1:98"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G211" s="2"/>
      <c r="CH211" s="2"/>
      <c r="CI211" s="2"/>
      <c r="CK211" s="2"/>
      <c r="CL211" s="2"/>
      <c r="CM211" s="2"/>
      <c r="CO211" s="2"/>
      <c r="CP211" s="2"/>
      <c r="CQ211" s="2"/>
      <c r="CS211" s="2"/>
      <c r="CT211" s="2"/>
    </row>
    <row r="212" spans="1:98"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G212" s="2"/>
      <c r="CH212" s="2"/>
      <c r="CI212" s="2"/>
      <c r="CK212" s="2"/>
      <c r="CL212" s="2"/>
      <c r="CM212" s="2"/>
      <c r="CO212" s="2"/>
      <c r="CP212" s="2"/>
      <c r="CQ212" s="2"/>
      <c r="CS212" s="2"/>
      <c r="CT212" s="2"/>
    </row>
    <row r="213" spans="1:98"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G213" s="2"/>
      <c r="CH213" s="2"/>
      <c r="CI213" s="2"/>
      <c r="CK213" s="2"/>
      <c r="CL213" s="2"/>
      <c r="CM213" s="2"/>
      <c r="CO213" s="2"/>
      <c r="CP213" s="2"/>
      <c r="CQ213" s="2"/>
      <c r="CS213" s="2"/>
      <c r="CT213" s="2"/>
    </row>
    <row r="214" spans="1:98"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G214" s="2"/>
      <c r="CH214" s="2"/>
      <c r="CI214" s="2"/>
      <c r="CK214" s="2"/>
      <c r="CL214" s="2"/>
      <c r="CM214" s="2"/>
      <c r="CO214" s="2"/>
      <c r="CP214" s="2"/>
      <c r="CQ214" s="2"/>
      <c r="CS214" s="2"/>
      <c r="CT214" s="2"/>
    </row>
    <row r="215" spans="1:98"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G215" s="2"/>
      <c r="CH215" s="2"/>
      <c r="CI215" s="2"/>
      <c r="CK215" s="2"/>
      <c r="CL215" s="2"/>
      <c r="CM215" s="2"/>
      <c r="CO215" s="2"/>
      <c r="CP215" s="2"/>
      <c r="CQ215" s="2"/>
      <c r="CS215" s="2"/>
      <c r="CT215" s="2"/>
    </row>
    <row r="216" spans="1:98"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G216" s="2"/>
      <c r="CH216" s="2"/>
      <c r="CI216" s="2"/>
      <c r="CK216" s="2"/>
      <c r="CL216" s="2"/>
      <c r="CM216" s="2"/>
      <c r="CO216" s="2"/>
      <c r="CP216" s="2"/>
      <c r="CQ216" s="2"/>
      <c r="CS216" s="2"/>
      <c r="CT216" s="2"/>
    </row>
    <row r="217" spans="1:98"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G217" s="2"/>
      <c r="CH217" s="2"/>
      <c r="CI217" s="2"/>
      <c r="CK217" s="2"/>
      <c r="CL217" s="2"/>
      <c r="CM217" s="2"/>
      <c r="CO217" s="2"/>
      <c r="CP217" s="2"/>
      <c r="CQ217" s="2"/>
      <c r="CS217" s="2"/>
      <c r="CT217" s="2"/>
    </row>
    <row r="218" spans="1:98"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G218" s="2"/>
      <c r="CH218" s="2"/>
      <c r="CI218" s="2"/>
      <c r="CK218" s="2"/>
      <c r="CL218" s="2"/>
      <c r="CM218" s="2"/>
      <c r="CO218" s="2"/>
      <c r="CP218" s="2"/>
      <c r="CQ218" s="2"/>
      <c r="CS218" s="2"/>
      <c r="CT218" s="2"/>
    </row>
    <row r="219" spans="1:98"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G219" s="2"/>
      <c r="CH219" s="2"/>
      <c r="CI219" s="2"/>
      <c r="CK219" s="2"/>
      <c r="CL219" s="2"/>
      <c r="CM219" s="2"/>
      <c r="CO219" s="2"/>
      <c r="CP219" s="2"/>
      <c r="CQ219" s="2"/>
      <c r="CS219" s="2"/>
      <c r="CT219" s="2"/>
    </row>
    <row r="220" spans="1:98"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G220" s="2"/>
      <c r="CH220" s="2"/>
      <c r="CI220" s="2"/>
      <c r="CK220" s="2"/>
      <c r="CL220" s="2"/>
      <c r="CM220" s="2"/>
      <c r="CO220" s="2"/>
      <c r="CP220" s="2"/>
      <c r="CQ220" s="2"/>
      <c r="CS220" s="2"/>
      <c r="CT220" s="2"/>
    </row>
    <row r="221" spans="1:98"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G221" s="2"/>
      <c r="CH221" s="2"/>
      <c r="CI221" s="2"/>
      <c r="CK221" s="2"/>
      <c r="CL221" s="2"/>
      <c r="CM221" s="2"/>
      <c r="CO221" s="2"/>
      <c r="CP221" s="2"/>
      <c r="CQ221" s="2"/>
      <c r="CS221" s="2"/>
      <c r="CT221" s="2"/>
    </row>
    <row r="222" spans="1:98"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G222" s="2"/>
      <c r="CH222" s="2"/>
      <c r="CI222" s="2"/>
      <c r="CK222" s="2"/>
      <c r="CL222" s="2"/>
      <c r="CM222" s="2"/>
      <c r="CO222" s="2"/>
      <c r="CP222" s="2"/>
      <c r="CQ222" s="2"/>
      <c r="CS222" s="2"/>
      <c r="CT222" s="2"/>
    </row>
    <row r="223" spans="1:98"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G223" s="2"/>
      <c r="CH223" s="2"/>
      <c r="CI223" s="2"/>
      <c r="CK223" s="2"/>
      <c r="CL223" s="2"/>
      <c r="CM223" s="2"/>
      <c r="CO223" s="2"/>
      <c r="CP223" s="2"/>
      <c r="CQ223" s="2"/>
      <c r="CS223" s="2"/>
      <c r="CT223" s="2"/>
    </row>
    <row r="224" spans="1:98"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G224" s="2"/>
      <c r="CH224" s="2"/>
      <c r="CI224" s="2"/>
      <c r="CK224" s="2"/>
      <c r="CL224" s="2"/>
      <c r="CM224" s="2"/>
      <c r="CO224" s="2"/>
      <c r="CP224" s="2"/>
      <c r="CQ224" s="2"/>
      <c r="CS224" s="2"/>
      <c r="CT224" s="2"/>
    </row>
    <row r="225" spans="1:98"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G225" s="2"/>
      <c r="CH225" s="2"/>
      <c r="CI225" s="2"/>
      <c r="CK225" s="2"/>
      <c r="CL225" s="2"/>
      <c r="CM225" s="2"/>
      <c r="CO225" s="2"/>
      <c r="CP225" s="2"/>
      <c r="CQ225" s="2"/>
      <c r="CS225" s="2"/>
      <c r="CT225" s="2"/>
    </row>
    <row r="226" spans="1:98"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G226" s="2"/>
      <c r="CH226" s="2"/>
      <c r="CI226" s="2"/>
      <c r="CK226" s="2"/>
      <c r="CL226" s="2"/>
      <c r="CM226" s="2"/>
      <c r="CO226" s="2"/>
      <c r="CP226" s="2"/>
      <c r="CQ226" s="2"/>
      <c r="CS226" s="2"/>
      <c r="CT226" s="2"/>
    </row>
    <row r="227" spans="1:98"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G227" s="2"/>
      <c r="CH227" s="2"/>
      <c r="CI227" s="2"/>
      <c r="CK227" s="2"/>
      <c r="CL227" s="2"/>
      <c r="CM227" s="2"/>
      <c r="CO227" s="2"/>
      <c r="CP227" s="2"/>
      <c r="CQ227" s="2"/>
      <c r="CS227" s="2"/>
      <c r="CT227" s="2"/>
    </row>
  </sheetData>
  <mergeCells count="49">
    <mergeCell ref="C73:D73"/>
    <mergeCell ref="C74:D74"/>
    <mergeCell ref="C1:K1"/>
    <mergeCell ref="AK5:AM6"/>
    <mergeCell ref="C5:AI6"/>
    <mergeCell ref="AG8:AI10"/>
    <mergeCell ref="R10:T10"/>
    <mergeCell ref="U10:W10"/>
    <mergeCell ref="AK7:AM10"/>
    <mergeCell ref="C7:E10"/>
    <mergeCell ref="F8:H10"/>
    <mergeCell ref="I8:K10"/>
    <mergeCell ref="L10:N10"/>
    <mergeCell ref="O10:Q10"/>
    <mergeCell ref="L9:Q9"/>
    <mergeCell ref="AO7:AQ10"/>
    <mergeCell ref="X10:Z10"/>
    <mergeCell ref="AA10:AC10"/>
    <mergeCell ref="R9:AC9"/>
    <mergeCell ref="AD8:AF10"/>
    <mergeCell ref="AR8:BF8"/>
    <mergeCell ref="BG9:BI10"/>
    <mergeCell ref="BS9:BU10"/>
    <mergeCell ref="BJ10:BL10"/>
    <mergeCell ref="BM10:BO10"/>
    <mergeCell ref="BJ9:BR9"/>
    <mergeCell ref="BP10:BR10"/>
    <mergeCell ref="BV10:BX10"/>
    <mergeCell ref="AR9:AT10"/>
    <mergeCell ref="AU9:AW10"/>
    <mergeCell ref="AX9:AZ10"/>
    <mergeCell ref="BA9:BC10"/>
    <mergeCell ref="BD9:BF10"/>
    <mergeCell ref="CY7:DA10"/>
    <mergeCell ref="DB7:DD10"/>
    <mergeCell ref="CV5:DD6"/>
    <mergeCell ref="BY8:CA10"/>
    <mergeCell ref="CB8:CD10"/>
    <mergeCell ref="CF5:CH6"/>
    <mergeCell ref="CF7:CH10"/>
    <mergeCell ref="CJ5:CL6"/>
    <mergeCell ref="CJ7:CL10"/>
    <mergeCell ref="CN5:CP6"/>
    <mergeCell ref="CN7:CP10"/>
    <mergeCell ref="CR5:CT6"/>
    <mergeCell ref="CR7:CT10"/>
    <mergeCell ref="CV7:CX10"/>
    <mergeCell ref="AO5:CD6"/>
    <mergeCell ref="BG8:BX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798"/>
  <sheetViews>
    <sheetView workbookViewId="0">
      <pane xSplit="2" ySplit="11" topLeftCell="G57" activePane="bottomRight" state="frozen"/>
      <selection pane="topRight" activeCell="C1" sqref="C1"/>
      <selection pane="bottomLeft" activeCell="A12" sqref="A12"/>
      <selection pane="bottomRight" activeCell="E66" sqref="E66"/>
    </sheetView>
  </sheetViews>
  <sheetFormatPr defaultColWidth="9.140625" defaultRowHeight="15" x14ac:dyDescent="0.25"/>
  <cols>
    <col min="1" max="1" width="8.28515625" style="1" customWidth="1"/>
    <col min="2" max="2" width="6.28515625" style="1" customWidth="1"/>
    <col min="3" max="3" width="19.140625" style="1" customWidth="1"/>
    <col min="4" max="4" width="19.85546875" style="1" customWidth="1"/>
    <col min="5" max="5" width="16.42578125" style="1" customWidth="1"/>
    <col min="6" max="24" width="15.7109375" style="1" customWidth="1"/>
    <col min="25" max="25" width="15.7109375" style="2" customWidth="1"/>
    <col min="26" max="35" width="15.7109375" style="1" customWidth="1"/>
    <col min="36" max="36" width="0.85546875" style="1" customWidth="1"/>
    <col min="37" max="39" width="15.7109375" style="1" customWidth="1"/>
    <col min="40" max="40" width="0.85546875" style="1" customWidth="1"/>
    <col min="41" max="79" width="15.7109375" style="1" customWidth="1"/>
    <col min="80" max="82" width="15.7109375" style="2" customWidth="1"/>
    <col min="83" max="83" width="0.85546875" style="2" customWidth="1"/>
    <col min="84" max="86" width="15.7109375" style="2" customWidth="1"/>
    <col min="87" max="87" width="0.85546875" style="2" customWidth="1"/>
    <col min="88" max="90" width="15.7109375" style="2" customWidth="1"/>
    <col min="91" max="91" width="0.85546875" style="2" customWidth="1"/>
    <col min="92" max="94" width="15.7109375" style="2" customWidth="1"/>
    <col min="95" max="95" width="0.85546875" style="2" customWidth="1"/>
    <col min="96" max="96" width="17.140625" style="2" customWidth="1"/>
    <col min="97" max="98" width="15.7109375" style="2" customWidth="1"/>
    <col min="99" max="99" width="0.85546875" style="2" customWidth="1"/>
    <col min="100" max="105" width="15.7109375" style="2" customWidth="1"/>
    <col min="106" max="106" width="16.42578125" style="2" bestFit="1" customWidth="1"/>
    <col min="107" max="107" width="15.7109375" style="2" customWidth="1"/>
    <col min="108" max="108" width="16.42578125" style="2" bestFit="1" customWidth="1"/>
    <col min="109" max="141" width="9.140625" style="2"/>
    <col min="142" max="16384" width="9.140625" style="1"/>
  </cols>
  <sheetData>
    <row r="1" spans="1:163" s="2" customFormat="1" ht="19.5" x14ac:dyDescent="0.25">
      <c r="C1" s="317" t="s">
        <v>60</v>
      </c>
      <c r="D1" s="317"/>
      <c r="E1" s="317"/>
      <c r="F1" s="317"/>
      <c r="G1" s="317"/>
      <c r="H1" s="317"/>
      <c r="I1" s="35"/>
      <c r="J1" s="35"/>
      <c r="K1" s="35"/>
      <c r="L1" s="35"/>
      <c r="M1" s="35"/>
      <c r="N1" s="35"/>
      <c r="O1" s="35"/>
      <c r="P1" s="35"/>
      <c r="Q1" s="35"/>
    </row>
    <row r="2" spans="1:163" s="2" customFormat="1" ht="6" customHeight="1" x14ac:dyDescent="0.25"/>
    <row r="3" spans="1:163" s="2" customFormat="1" x14ac:dyDescent="0.25">
      <c r="C3" s="13" t="s">
        <v>89</v>
      </c>
      <c r="E3" s="110"/>
    </row>
    <row r="4" spans="1:163" s="2" customFormat="1" ht="9" customHeight="1" x14ac:dyDescent="0.25">
      <c r="B4" s="3"/>
    </row>
    <row r="5" spans="1:163" s="2" customFormat="1" ht="15" customHeight="1" x14ac:dyDescent="0.25">
      <c r="C5" s="318" t="s">
        <v>59</v>
      </c>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K5" s="281" t="s">
        <v>33</v>
      </c>
      <c r="AL5" s="281"/>
      <c r="AM5" s="281"/>
      <c r="AO5" s="282" t="s">
        <v>36</v>
      </c>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F5" s="274" t="s">
        <v>65</v>
      </c>
      <c r="CG5" s="274"/>
      <c r="CH5" s="274"/>
      <c r="CJ5" s="281" t="s">
        <v>67</v>
      </c>
      <c r="CK5" s="281"/>
      <c r="CL5" s="281"/>
      <c r="CN5" s="274" t="s">
        <v>66</v>
      </c>
      <c r="CO5" s="274"/>
      <c r="CP5" s="274"/>
      <c r="CR5" s="274" t="s">
        <v>64</v>
      </c>
      <c r="CS5" s="274"/>
      <c r="CT5" s="274"/>
      <c r="CV5" s="266" t="s">
        <v>54</v>
      </c>
      <c r="CW5" s="266"/>
      <c r="CX5" s="266"/>
      <c r="CY5" s="266"/>
      <c r="CZ5" s="266"/>
      <c r="DA5" s="266"/>
      <c r="DB5" s="266"/>
      <c r="DC5" s="266"/>
      <c r="DD5" s="266"/>
    </row>
    <row r="6" spans="1:163" s="2" customFormat="1" ht="18" customHeight="1" thickBot="1" x14ac:dyDescent="0.3">
      <c r="B6" s="3"/>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
      <c r="AK6" s="281"/>
      <c r="AL6" s="281"/>
      <c r="AM6" s="281"/>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F6" s="274"/>
      <c r="CG6" s="274"/>
      <c r="CH6" s="274"/>
      <c r="CJ6" s="281"/>
      <c r="CK6" s="281"/>
      <c r="CL6" s="281"/>
      <c r="CN6" s="274"/>
      <c r="CO6" s="274"/>
      <c r="CP6" s="274"/>
      <c r="CR6" s="274"/>
      <c r="CS6" s="274"/>
      <c r="CT6" s="274"/>
      <c r="CV6" s="267"/>
      <c r="CW6" s="267"/>
      <c r="CX6" s="267"/>
      <c r="CY6" s="267"/>
      <c r="CZ6" s="267"/>
      <c r="DA6" s="267"/>
      <c r="DB6" s="267"/>
      <c r="DC6" s="267"/>
      <c r="DD6" s="267"/>
    </row>
    <row r="7" spans="1:163" s="2" customFormat="1" ht="18" customHeight="1" thickBot="1" x14ac:dyDescent="0.3">
      <c r="B7" s="4"/>
      <c r="C7" s="303" t="s">
        <v>61</v>
      </c>
      <c r="D7" s="304"/>
      <c r="E7" s="304"/>
      <c r="F7" s="23"/>
      <c r="G7" s="23"/>
      <c r="H7" s="23"/>
      <c r="I7" s="23"/>
      <c r="J7" s="23"/>
      <c r="K7" s="23"/>
      <c r="L7" s="23"/>
      <c r="M7" s="7"/>
      <c r="N7" s="7"/>
      <c r="O7" s="7"/>
      <c r="P7" s="7"/>
      <c r="Q7" s="7"/>
      <c r="R7" s="7"/>
      <c r="S7" s="7"/>
      <c r="T7" s="7"/>
      <c r="U7" s="7"/>
      <c r="V7" s="7"/>
      <c r="W7" s="7"/>
      <c r="X7" s="7"/>
      <c r="Y7" s="7"/>
      <c r="Z7" s="7"/>
      <c r="AA7" s="7"/>
      <c r="AB7" s="7"/>
      <c r="AC7" s="7"/>
      <c r="AD7" s="7"/>
      <c r="AE7" s="8"/>
      <c r="AF7" s="7"/>
      <c r="AG7" s="7"/>
      <c r="AH7" s="7"/>
      <c r="AI7" s="10"/>
      <c r="AJ7" s="11"/>
      <c r="AK7" s="275" t="s">
        <v>62</v>
      </c>
      <c r="AL7" s="276"/>
      <c r="AM7" s="277"/>
      <c r="AN7" s="11"/>
      <c r="AO7" s="303" t="s">
        <v>63</v>
      </c>
      <c r="AP7" s="304"/>
      <c r="AQ7" s="304"/>
      <c r="AR7" s="15"/>
      <c r="AS7" s="26"/>
      <c r="AT7" s="26"/>
      <c r="AU7" s="26"/>
      <c r="AV7" s="26"/>
      <c r="AW7" s="26"/>
      <c r="AX7" s="26"/>
      <c r="AY7" s="26"/>
      <c r="AZ7" s="26"/>
      <c r="BA7" s="26"/>
      <c r="BB7" s="26"/>
      <c r="BC7" s="26"/>
      <c r="BD7" s="26"/>
      <c r="BE7" s="26"/>
      <c r="BF7" s="26"/>
      <c r="BG7" s="8"/>
      <c r="BH7" s="8"/>
      <c r="BI7" s="8"/>
      <c r="BJ7" s="8"/>
      <c r="BK7" s="8"/>
      <c r="BL7" s="8"/>
      <c r="BM7" s="8"/>
      <c r="BN7" s="8"/>
      <c r="BO7" s="8"/>
      <c r="BP7" s="8"/>
      <c r="BQ7" s="8"/>
      <c r="BR7" s="8"/>
      <c r="BS7" s="8"/>
      <c r="BT7" s="8"/>
      <c r="BU7" s="8"/>
      <c r="BV7" s="8"/>
      <c r="BW7" s="8"/>
      <c r="BX7" s="8"/>
      <c r="BY7" s="8"/>
      <c r="BZ7" s="8"/>
      <c r="CA7" s="8"/>
      <c r="CB7" s="8"/>
      <c r="CC7" s="8"/>
      <c r="CD7" s="8"/>
      <c r="CE7" s="12"/>
      <c r="CF7" s="275" t="s">
        <v>50</v>
      </c>
      <c r="CG7" s="276"/>
      <c r="CH7" s="277"/>
      <c r="CI7" s="12"/>
      <c r="CJ7" s="275" t="s">
        <v>51</v>
      </c>
      <c r="CK7" s="276"/>
      <c r="CL7" s="277"/>
      <c r="CM7" s="12"/>
      <c r="CN7" s="275" t="s">
        <v>52</v>
      </c>
      <c r="CO7" s="276"/>
      <c r="CP7" s="277"/>
      <c r="CQ7" s="12"/>
      <c r="CR7" s="275" t="s">
        <v>55</v>
      </c>
      <c r="CS7" s="276"/>
      <c r="CT7" s="277"/>
      <c r="CU7" s="11"/>
      <c r="CV7" s="322" t="s">
        <v>68</v>
      </c>
      <c r="CW7" s="255"/>
      <c r="CX7" s="256"/>
      <c r="CY7" s="254" t="s">
        <v>69</v>
      </c>
      <c r="CZ7" s="255"/>
      <c r="DA7" s="256"/>
      <c r="DB7" s="254" t="s">
        <v>70</v>
      </c>
      <c r="DC7" s="255"/>
      <c r="DD7" s="263"/>
    </row>
    <row r="8" spans="1:163" s="2" customFormat="1" ht="15.75" customHeight="1" thickBot="1" x14ac:dyDescent="0.3">
      <c r="B8" s="4"/>
      <c r="C8" s="303"/>
      <c r="D8" s="304"/>
      <c r="E8" s="304"/>
      <c r="F8" s="313" t="s">
        <v>21</v>
      </c>
      <c r="G8" s="268"/>
      <c r="H8" s="269"/>
      <c r="I8" s="313" t="s">
        <v>22</v>
      </c>
      <c r="J8" s="268"/>
      <c r="K8" s="268"/>
      <c r="L8" s="36"/>
      <c r="M8" s="9"/>
      <c r="N8" s="9"/>
      <c r="O8" s="9"/>
      <c r="P8" s="9"/>
      <c r="Q8" s="9"/>
      <c r="R8" s="9"/>
      <c r="S8" s="9"/>
      <c r="T8" s="9"/>
      <c r="U8" s="9"/>
      <c r="V8" s="9"/>
      <c r="W8" s="9"/>
      <c r="X8" s="9"/>
      <c r="Y8" s="9"/>
      <c r="Z8" s="9"/>
      <c r="AA8" s="9"/>
      <c r="AB8" s="9"/>
      <c r="AC8" s="19"/>
      <c r="AD8" s="313" t="s">
        <v>30</v>
      </c>
      <c r="AE8" s="268"/>
      <c r="AF8" s="269"/>
      <c r="AG8" s="313" t="s">
        <v>31</v>
      </c>
      <c r="AH8" s="268"/>
      <c r="AI8" s="319"/>
      <c r="AJ8" s="11"/>
      <c r="AK8" s="275"/>
      <c r="AL8" s="276"/>
      <c r="AM8" s="277"/>
      <c r="AN8" s="11"/>
      <c r="AO8" s="303"/>
      <c r="AP8" s="304"/>
      <c r="AQ8" s="304"/>
      <c r="AR8" s="283" t="s">
        <v>23</v>
      </c>
      <c r="AS8" s="329"/>
      <c r="AT8" s="329"/>
      <c r="AU8" s="329"/>
      <c r="AV8" s="329"/>
      <c r="AW8" s="329"/>
      <c r="AX8" s="329"/>
      <c r="AY8" s="329"/>
      <c r="AZ8" s="329"/>
      <c r="BA8" s="329"/>
      <c r="BB8" s="329"/>
      <c r="BC8" s="329"/>
      <c r="BD8" s="329"/>
      <c r="BE8" s="329"/>
      <c r="BF8" s="330"/>
      <c r="BG8" s="283" t="s">
        <v>23</v>
      </c>
      <c r="BH8" s="329"/>
      <c r="BI8" s="329"/>
      <c r="BJ8" s="329"/>
      <c r="BK8" s="329"/>
      <c r="BL8" s="329"/>
      <c r="BM8" s="329"/>
      <c r="BN8" s="329"/>
      <c r="BO8" s="329"/>
      <c r="BP8" s="329"/>
      <c r="BQ8" s="329"/>
      <c r="BR8" s="329"/>
      <c r="BS8" s="329"/>
      <c r="BT8" s="329"/>
      <c r="BU8" s="329"/>
      <c r="BV8" s="329"/>
      <c r="BW8" s="329"/>
      <c r="BX8" s="330"/>
      <c r="BY8" s="313" t="s">
        <v>48</v>
      </c>
      <c r="BZ8" s="268"/>
      <c r="CA8" s="269"/>
      <c r="CB8" s="313" t="s">
        <v>49</v>
      </c>
      <c r="CC8" s="268"/>
      <c r="CD8" s="319"/>
      <c r="CE8" s="12"/>
      <c r="CF8" s="275"/>
      <c r="CG8" s="276"/>
      <c r="CH8" s="277"/>
      <c r="CI8" s="12"/>
      <c r="CJ8" s="275"/>
      <c r="CK8" s="276"/>
      <c r="CL8" s="277"/>
      <c r="CM8" s="12"/>
      <c r="CN8" s="275"/>
      <c r="CO8" s="276"/>
      <c r="CP8" s="277"/>
      <c r="CQ8" s="12"/>
      <c r="CR8" s="275"/>
      <c r="CS8" s="276"/>
      <c r="CT8" s="277"/>
      <c r="CU8" s="11"/>
      <c r="CV8" s="323"/>
      <c r="CW8" s="258"/>
      <c r="CX8" s="259"/>
      <c r="CY8" s="257"/>
      <c r="CZ8" s="258"/>
      <c r="DA8" s="259"/>
      <c r="DB8" s="257"/>
      <c r="DC8" s="258"/>
      <c r="DD8" s="264"/>
    </row>
    <row r="9" spans="1:163" s="2" customFormat="1" ht="15" customHeight="1" thickBot="1" x14ac:dyDescent="0.3">
      <c r="A9" s="3"/>
      <c r="B9" s="4"/>
      <c r="C9" s="303"/>
      <c r="D9" s="304"/>
      <c r="E9" s="304"/>
      <c r="F9" s="314"/>
      <c r="G9" s="270"/>
      <c r="H9" s="271"/>
      <c r="I9" s="314"/>
      <c r="J9" s="270"/>
      <c r="K9" s="270"/>
      <c r="L9" s="310" t="s">
        <v>23</v>
      </c>
      <c r="M9" s="311"/>
      <c r="N9" s="311"/>
      <c r="O9" s="311"/>
      <c r="P9" s="311"/>
      <c r="Q9" s="312"/>
      <c r="R9" s="310" t="s">
        <v>23</v>
      </c>
      <c r="S9" s="311"/>
      <c r="T9" s="311"/>
      <c r="U9" s="311"/>
      <c r="V9" s="311"/>
      <c r="W9" s="311"/>
      <c r="X9" s="311"/>
      <c r="Y9" s="311"/>
      <c r="Z9" s="311"/>
      <c r="AA9" s="311"/>
      <c r="AB9" s="311"/>
      <c r="AC9" s="312"/>
      <c r="AD9" s="314"/>
      <c r="AE9" s="270"/>
      <c r="AF9" s="271"/>
      <c r="AG9" s="314"/>
      <c r="AH9" s="270"/>
      <c r="AI9" s="320"/>
      <c r="AJ9" s="11"/>
      <c r="AK9" s="275"/>
      <c r="AL9" s="276"/>
      <c r="AM9" s="277"/>
      <c r="AO9" s="303"/>
      <c r="AP9" s="304"/>
      <c r="AQ9" s="304"/>
      <c r="AR9" s="295" t="s">
        <v>38</v>
      </c>
      <c r="AS9" s="296"/>
      <c r="AT9" s="325"/>
      <c r="AU9" s="295" t="s">
        <v>39</v>
      </c>
      <c r="AV9" s="296"/>
      <c r="AW9" s="325"/>
      <c r="AX9" s="295" t="s">
        <v>40</v>
      </c>
      <c r="AY9" s="296"/>
      <c r="AZ9" s="325"/>
      <c r="BA9" s="295" t="s">
        <v>41</v>
      </c>
      <c r="BB9" s="296"/>
      <c r="BC9" s="325"/>
      <c r="BD9" s="295" t="s">
        <v>42</v>
      </c>
      <c r="BE9" s="296"/>
      <c r="BF9" s="325"/>
      <c r="BG9" s="295" t="s">
        <v>43</v>
      </c>
      <c r="BH9" s="296"/>
      <c r="BI9" s="296"/>
      <c r="BJ9" s="109"/>
      <c r="BK9" s="331"/>
      <c r="BL9" s="332"/>
      <c r="BM9" s="332"/>
      <c r="BN9" s="332"/>
      <c r="BO9" s="332"/>
      <c r="BP9" s="332"/>
      <c r="BQ9" s="332"/>
      <c r="BR9" s="333"/>
      <c r="BS9" s="295" t="s">
        <v>46</v>
      </c>
      <c r="BT9" s="296"/>
      <c r="BU9" s="296"/>
      <c r="BV9" s="31"/>
      <c r="BW9" s="31"/>
      <c r="BX9" s="32"/>
      <c r="BY9" s="314"/>
      <c r="BZ9" s="270"/>
      <c r="CA9" s="271"/>
      <c r="CB9" s="314"/>
      <c r="CC9" s="270"/>
      <c r="CD9" s="320"/>
      <c r="CE9" s="12"/>
      <c r="CF9" s="275"/>
      <c r="CG9" s="276"/>
      <c r="CH9" s="277"/>
      <c r="CI9" s="12"/>
      <c r="CJ9" s="275"/>
      <c r="CK9" s="276"/>
      <c r="CL9" s="277"/>
      <c r="CM9" s="12"/>
      <c r="CN9" s="275"/>
      <c r="CO9" s="276"/>
      <c r="CP9" s="277"/>
      <c r="CQ9" s="12"/>
      <c r="CR9" s="275"/>
      <c r="CS9" s="276"/>
      <c r="CT9" s="277"/>
      <c r="CU9" s="11"/>
      <c r="CV9" s="323"/>
      <c r="CW9" s="258"/>
      <c r="CX9" s="259"/>
      <c r="CY9" s="257"/>
      <c r="CZ9" s="258"/>
      <c r="DA9" s="259"/>
      <c r="DB9" s="257"/>
      <c r="DC9" s="258"/>
      <c r="DD9" s="264"/>
    </row>
    <row r="10" spans="1:163" s="2" customFormat="1" ht="15.75" customHeight="1" thickBot="1" x14ac:dyDescent="0.3">
      <c r="A10" s="3"/>
      <c r="B10" s="4"/>
      <c r="C10" s="305"/>
      <c r="D10" s="306"/>
      <c r="E10" s="306"/>
      <c r="F10" s="315"/>
      <c r="G10" s="272"/>
      <c r="H10" s="273"/>
      <c r="I10" s="315"/>
      <c r="J10" s="272"/>
      <c r="K10" s="272"/>
      <c r="L10" s="326" t="s">
        <v>24</v>
      </c>
      <c r="M10" s="327"/>
      <c r="N10" s="328"/>
      <c r="O10" s="326" t="s">
        <v>25</v>
      </c>
      <c r="P10" s="327"/>
      <c r="Q10" s="328"/>
      <c r="R10" s="326" t="s">
        <v>26</v>
      </c>
      <c r="S10" s="327"/>
      <c r="T10" s="328"/>
      <c r="U10" s="326" t="s">
        <v>27</v>
      </c>
      <c r="V10" s="327"/>
      <c r="W10" s="328"/>
      <c r="X10" s="326" t="s">
        <v>28</v>
      </c>
      <c r="Y10" s="327"/>
      <c r="Z10" s="328"/>
      <c r="AA10" s="326" t="s">
        <v>29</v>
      </c>
      <c r="AB10" s="327"/>
      <c r="AC10" s="328"/>
      <c r="AD10" s="315"/>
      <c r="AE10" s="272"/>
      <c r="AF10" s="273"/>
      <c r="AG10" s="315"/>
      <c r="AH10" s="272"/>
      <c r="AI10" s="321"/>
      <c r="AJ10" s="11"/>
      <c r="AK10" s="278"/>
      <c r="AL10" s="279"/>
      <c r="AM10" s="280"/>
      <c r="AO10" s="305"/>
      <c r="AP10" s="306"/>
      <c r="AQ10" s="306"/>
      <c r="AR10" s="292"/>
      <c r="AS10" s="293"/>
      <c r="AT10" s="294"/>
      <c r="AU10" s="292"/>
      <c r="AV10" s="293"/>
      <c r="AW10" s="294"/>
      <c r="AX10" s="292"/>
      <c r="AY10" s="293"/>
      <c r="AZ10" s="294"/>
      <c r="BA10" s="292"/>
      <c r="BB10" s="293"/>
      <c r="BC10" s="294"/>
      <c r="BD10" s="292"/>
      <c r="BE10" s="293"/>
      <c r="BF10" s="294"/>
      <c r="BG10" s="292"/>
      <c r="BH10" s="293"/>
      <c r="BI10" s="293"/>
      <c r="BJ10" s="297" t="s">
        <v>44</v>
      </c>
      <c r="BK10" s="298"/>
      <c r="BL10" s="299"/>
      <c r="BM10" s="286" t="s">
        <v>45</v>
      </c>
      <c r="BN10" s="287"/>
      <c r="BO10" s="288"/>
      <c r="BP10" s="286" t="s">
        <v>75</v>
      </c>
      <c r="BQ10" s="287"/>
      <c r="BR10" s="288"/>
      <c r="BS10" s="292"/>
      <c r="BT10" s="293"/>
      <c r="BU10" s="293"/>
      <c r="BV10" s="286" t="s">
        <v>47</v>
      </c>
      <c r="BW10" s="287"/>
      <c r="BX10" s="288"/>
      <c r="BY10" s="315"/>
      <c r="BZ10" s="272"/>
      <c r="CA10" s="273"/>
      <c r="CB10" s="315"/>
      <c r="CC10" s="272"/>
      <c r="CD10" s="321"/>
      <c r="CE10" s="12"/>
      <c r="CF10" s="278"/>
      <c r="CG10" s="279"/>
      <c r="CH10" s="280"/>
      <c r="CI10" s="12"/>
      <c r="CJ10" s="278"/>
      <c r="CK10" s="279"/>
      <c r="CL10" s="280"/>
      <c r="CM10" s="12"/>
      <c r="CN10" s="278"/>
      <c r="CO10" s="279"/>
      <c r="CP10" s="280"/>
      <c r="CQ10" s="12"/>
      <c r="CR10" s="278"/>
      <c r="CS10" s="279"/>
      <c r="CT10" s="280"/>
      <c r="CU10" s="11"/>
      <c r="CV10" s="324"/>
      <c r="CW10" s="261"/>
      <c r="CX10" s="262"/>
      <c r="CY10" s="260"/>
      <c r="CZ10" s="261"/>
      <c r="DA10" s="262"/>
      <c r="DB10" s="260"/>
      <c r="DC10" s="261"/>
      <c r="DD10" s="265"/>
    </row>
    <row r="11" spans="1:163" s="2" customFormat="1" ht="15.75" thickBot="1" x14ac:dyDescent="0.3">
      <c r="A11" s="5"/>
      <c r="B11" s="6"/>
      <c r="C11" s="16" t="s">
        <v>16</v>
      </c>
      <c r="D11" s="18" t="s">
        <v>17</v>
      </c>
      <c r="E11" s="17" t="s">
        <v>18</v>
      </c>
      <c r="F11" s="20" t="s">
        <v>16</v>
      </c>
      <c r="G11" s="21" t="s">
        <v>19</v>
      </c>
      <c r="H11" s="22" t="s">
        <v>20</v>
      </c>
      <c r="I11" s="20" t="s">
        <v>16</v>
      </c>
      <c r="J11" s="21" t="s">
        <v>19</v>
      </c>
      <c r="K11" s="22" t="s">
        <v>20</v>
      </c>
      <c r="L11" s="20" t="s">
        <v>16</v>
      </c>
      <c r="M11" s="21" t="s">
        <v>19</v>
      </c>
      <c r="N11" s="22" t="s">
        <v>20</v>
      </c>
      <c r="O11" s="20" t="s">
        <v>16</v>
      </c>
      <c r="P11" s="21" t="s">
        <v>19</v>
      </c>
      <c r="Q11" s="22" t="s">
        <v>20</v>
      </c>
      <c r="R11" s="20" t="s">
        <v>16</v>
      </c>
      <c r="S11" s="21" t="s">
        <v>19</v>
      </c>
      <c r="T11" s="22" t="s">
        <v>20</v>
      </c>
      <c r="U11" s="20" t="s">
        <v>16</v>
      </c>
      <c r="V11" s="21" t="s">
        <v>19</v>
      </c>
      <c r="W11" s="22" t="s">
        <v>20</v>
      </c>
      <c r="X11" s="20" t="s">
        <v>16</v>
      </c>
      <c r="Y11" s="21" t="s">
        <v>19</v>
      </c>
      <c r="Z11" s="22" t="s">
        <v>20</v>
      </c>
      <c r="AA11" s="20" t="s">
        <v>16</v>
      </c>
      <c r="AB11" s="21" t="s">
        <v>19</v>
      </c>
      <c r="AC11" s="22" t="s">
        <v>20</v>
      </c>
      <c r="AD11" s="20" t="s">
        <v>16</v>
      </c>
      <c r="AE11" s="21" t="s">
        <v>19</v>
      </c>
      <c r="AF11" s="22" t="s">
        <v>20</v>
      </c>
      <c r="AG11" s="20" t="s">
        <v>16</v>
      </c>
      <c r="AH11" s="21" t="s">
        <v>19</v>
      </c>
      <c r="AI11" s="22" t="s">
        <v>20</v>
      </c>
      <c r="AJ11" s="11"/>
      <c r="AK11" s="16" t="s">
        <v>16</v>
      </c>
      <c r="AL11" s="18" t="s">
        <v>19</v>
      </c>
      <c r="AM11" s="25" t="s">
        <v>20</v>
      </c>
      <c r="AO11" s="16" t="s">
        <v>16</v>
      </c>
      <c r="AP11" s="18" t="s">
        <v>19</v>
      </c>
      <c r="AQ11" s="17" t="s">
        <v>20</v>
      </c>
      <c r="AR11" s="20" t="s">
        <v>16</v>
      </c>
      <c r="AS11" s="21" t="s">
        <v>19</v>
      </c>
      <c r="AT11" s="22" t="s">
        <v>20</v>
      </c>
      <c r="AU11" s="20" t="s">
        <v>16</v>
      </c>
      <c r="AV11" s="21" t="s">
        <v>19</v>
      </c>
      <c r="AW11" s="22" t="s">
        <v>20</v>
      </c>
      <c r="AX11" s="20" t="s">
        <v>16</v>
      </c>
      <c r="AY11" s="21" t="s">
        <v>19</v>
      </c>
      <c r="AZ11" s="22" t="s">
        <v>20</v>
      </c>
      <c r="BA11" s="20" t="s">
        <v>16</v>
      </c>
      <c r="BB11" s="21" t="s">
        <v>19</v>
      </c>
      <c r="BC11" s="22" t="s">
        <v>20</v>
      </c>
      <c r="BD11" s="20" t="s">
        <v>16</v>
      </c>
      <c r="BE11" s="21" t="s">
        <v>19</v>
      </c>
      <c r="BF11" s="22" t="s">
        <v>20</v>
      </c>
      <c r="BG11" s="20" t="s">
        <v>16</v>
      </c>
      <c r="BH11" s="21" t="s">
        <v>19</v>
      </c>
      <c r="BI11" s="22" t="s">
        <v>20</v>
      </c>
      <c r="BJ11" s="20" t="s">
        <v>16</v>
      </c>
      <c r="BK11" s="27" t="s">
        <v>19</v>
      </c>
      <c r="BL11" s="22" t="s">
        <v>20</v>
      </c>
      <c r="BM11" s="28" t="s">
        <v>16</v>
      </c>
      <c r="BN11" s="21" t="s">
        <v>19</v>
      </c>
      <c r="BO11" s="29" t="s">
        <v>20</v>
      </c>
      <c r="BP11" s="28" t="s">
        <v>16</v>
      </c>
      <c r="BQ11" s="21" t="s">
        <v>19</v>
      </c>
      <c r="BR11" s="29" t="s">
        <v>20</v>
      </c>
      <c r="BS11" s="28" t="s">
        <v>16</v>
      </c>
      <c r="BT11" s="21" t="s">
        <v>19</v>
      </c>
      <c r="BU11" s="29" t="s">
        <v>20</v>
      </c>
      <c r="BV11" s="28" t="s">
        <v>16</v>
      </c>
      <c r="BW11" s="21" t="s">
        <v>19</v>
      </c>
      <c r="BX11" s="29" t="s">
        <v>20</v>
      </c>
      <c r="BY11" s="28" t="s">
        <v>16</v>
      </c>
      <c r="BZ11" s="21" t="s">
        <v>19</v>
      </c>
      <c r="CA11" s="29" t="s">
        <v>20</v>
      </c>
      <c r="CB11" s="28" t="s">
        <v>16</v>
      </c>
      <c r="CC11" s="21" t="s">
        <v>19</v>
      </c>
      <c r="CD11" s="29" t="s">
        <v>20</v>
      </c>
      <c r="CE11" s="12"/>
      <c r="CF11" s="16" t="s">
        <v>16</v>
      </c>
      <c r="CG11" s="86" t="s">
        <v>19</v>
      </c>
      <c r="CH11" s="87" t="s">
        <v>20</v>
      </c>
      <c r="CI11" s="12"/>
      <c r="CJ11" s="16" t="s">
        <v>16</v>
      </c>
      <c r="CK11" s="86" t="s">
        <v>19</v>
      </c>
      <c r="CL11" s="87" t="s">
        <v>20</v>
      </c>
      <c r="CM11" s="12"/>
      <c r="CN11" s="16" t="s">
        <v>16</v>
      </c>
      <c r="CO11" s="86" t="s">
        <v>19</v>
      </c>
      <c r="CP11" s="87" t="s">
        <v>20</v>
      </c>
      <c r="CQ11" s="12"/>
      <c r="CR11" s="16" t="s">
        <v>16</v>
      </c>
      <c r="CS11" s="86" t="s">
        <v>19</v>
      </c>
      <c r="CT11" s="87" t="s">
        <v>20</v>
      </c>
      <c r="CU11" s="11"/>
      <c r="CV11" s="20" t="s">
        <v>16</v>
      </c>
      <c r="CW11" s="27" t="s">
        <v>19</v>
      </c>
      <c r="CX11" s="22" t="s">
        <v>20</v>
      </c>
      <c r="CY11" s="28" t="s">
        <v>16</v>
      </c>
      <c r="CZ11" s="21" t="s">
        <v>19</v>
      </c>
      <c r="DA11" s="29" t="s">
        <v>20</v>
      </c>
      <c r="DB11" s="28" t="s">
        <v>16</v>
      </c>
      <c r="DC11" s="21" t="s">
        <v>19</v>
      </c>
      <c r="DD11" s="30" t="s">
        <v>20</v>
      </c>
    </row>
    <row r="12" spans="1:163" s="76" customFormat="1" ht="12.75" x14ac:dyDescent="0.2">
      <c r="A12" s="37">
        <v>2016</v>
      </c>
      <c r="B12" s="38" t="s">
        <v>3</v>
      </c>
      <c r="C12" s="42">
        <f>D12+E12</f>
        <v>222948771216</v>
      </c>
      <c r="D12" s="43">
        <v>12028163847</v>
      </c>
      <c r="E12" s="44">
        <v>210920607369</v>
      </c>
      <c r="F12" s="45">
        <f t="shared" ref="F12:F23" si="0">G12+H12</f>
        <v>111864782000</v>
      </c>
      <c r="G12" s="46">
        <v>10132471107</v>
      </c>
      <c r="H12" s="47">
        <v>101732310893</v>
      </c>
      <c r="I12" s="45">
        <f>J12+K12</f>
        <v>111083989216</v>
      </c>
      <c r="J12" s="46">
        <v>1895692740</v>
      </c>
      <c r="K12" s="47">
        <v>109188296476</v>
      </c>
      <c r="L12" s="45">
        <f>M12+N12</f>
        <v>5157268594</v>
      </c>
      <c r="M12" s="46">
        <v>1093286825</v>
      </c>
      <c r="N12" s="47">
        <v>4063981769</v>
      </c>
      <c r="O12" s="45">
        <f>P12+Q12</f>
        <v>105926720622</v>
      </c>
      <c r="P12" s="46">
        <v>802405915</v>
      </c>
      <c r="Q12" s="47">
        <v>105124314707</v>
      </c>
      <c r="R12" s="45">
        <f>S12+T12</f>
        <v>67417224</v>
      </c>
      <c r="S12" s="46">
        <v>67326645</v>
      </c>
      <c r="T12" s="47">
        <v>90579</v>
      </c>
      <c r="U12" s="45">
        <f>V12+W12</f>
        <v>21074692</v>
      </c>
      <c r="V12" s="46">
        <v>21074692</v>
      </c>
      <c r="W12" s="48">
        <v>0</v>
      </c>
      <c r="X12" s="45">
        <f>Y12+Z12</f>
        <v>110995497300</v>
      </c>
      <c r="Y12" s="46">
        <v>1807291403</v>
      </c>
      <c r="Z12" s="47">
        <v>109188205897</v>
      </c>
      <c r="AA12" s="49">
        <f>AB12+AC12</f>
        <v>0</v>
      </c>
      <c r="AB12" s="50">
        <v>0</v>
      </c>
      <c r="AC12" s="48">
        <v>0</v>
      </c>
      <c r="AD12" s="45">
        <f>AE12+AF12</f>
        <v>302794955</v>
      </c>
      <c r="AE12" s="46">
        <v>49300280</v>
      </c>
      <c r="AF12" s="47">
        <v>253494675</v>
      </c>
      <c r="AG12" s="45">
        <f>AH12+AI12</f>
        <v>1020607125</v>
      </c>
      <c r="AH12" s="46">
        <v>432235846</v>
      </c>
      <c r="AI12" s="47">
        <v>588371279</v>
      </c>
      <c r="AJ12" s="97"/>
      <c r="AK12" s="52">
        <f>AL12+AM12</f>
        <v>0</v>
      </c>
      <c r="AL12" s="53">
        <v>0</v>
      </c>
      <c r="AM12" s="54">
        <v>0</v>
      </c>
      <c r="AN12" s="51"/>
      <c r="AO12" s="42">
        <v>3142871304.5799999</v>
      </c>
      <c r="AP12" s="43">
        <v>2885255833.75</v>
      </c>
      <c r="AQ12" s="44">
        <v>257615470.83000001</v>
      </c>
      <c r="AR12" s="45">
        <v>2160454501.4900002</v>
      </c>
      <c r="AS12" s="46">
        <v>2051362345.6600001</v>
      </c>
      <c r="AT12" s="47">
        <v>109092155.83</v>
      </c>
      <c r="AU12" s="45">
        <v>982416803.09000003</v>
      </c>
      <c r="AV12" s="46">
        <v>833893488.09000003</v>
      </c>
      <c r="AW12" s="47">
        <v>148523315</v>
      </c>
      <c r="AX12" s="49">
        <v>0</v>
      </c>
      <c r="AY12" s="50">
        <v>0</v>
      </c>
      <c r="AZ12" s="48">
        <v>0</v>
      </c>
      <c r="BA12" s="49">
        <v>0</v>
      </c>
      <c r="BB12" s="50">
        <v>0</v>
      </c>
      <c r="BC12" s="48">
        <v>0</v>
      </c>
      <c r="BD12" s="49">
        <v>0</v>
      </c>
      <c r="BE12" s="50">
        <v>0</v>
      </c>
      <c r="BF12" s="48">
        <v>0</v>
      </c>
      <c r="BG12" s="45">
        <v>2749798925.8899999</v>
      </c>
      <c r="BH12" s="46">
        <v>2561707733.5699997</v>
      </c>
      <c r="BI12" s="47">
        <v>188091192.31999999</v>
      </c>
      <c r="BJ12" s="45">
        <v>2473806231.27</v>
      </c>
      <c r="BK12" s="46">
        <v>2289786889.3000002</v>
      </c>
      <c r="BL12" s="47">
        <v>184019341.97</v>
      </c>
      <c r="BM12" s="45">
        <v>275992694.68000001</v>
      </c>
      <c r="BN12" s="46">
        <v>271920843.86000001</v>
      </c>
      <c r="BO12" s="47">
        <v>4071850.82</v>
      </c>
      <c r="BP12" s="49">
        <f>BQ12+BR12</f>
        <v>0</v>
      </c>
      <c r="BQ12" s="50">
        <v>0</v>
      </c>
      <c r="BR12" s="48">
        <v>0</v>
      </c>
      <c r="BS12" s="45">
        <v>393072382.68999994</v>
      </c>
      <c r="BT12" s="46">
        <v>323548104.17999995</v>
      </c>
      <c r="BU12" s="47">
        <v>69524278.510000005</v>
      </c>
      <c r="BV12" s="45">
        <v>426472</v>
      </c>
      <c r="BW12" s="46">
        <v>289658</v>
      </c>
      <c r="BX12" s="47">
        <v>136814</v>
      </c>
      <c r="BY12" s="45">
        <v>2424797721</v>
      </c>
      <c r="BZ12" s="46">
        <v>2310733936</v>
      </c>
      <c r="CA12" s="47">
        <v>114063785</v>
      </c>
      <c r="CB12" s="45">
        <v>718073583.83000004</v>
      </c>
      <c r="CC12" s="46">
        <v>574521898</v>
      </c>
      <c r="CD12" s="47">
        <v>143551685.83000001</v>
      </c>
      <c r="CE12" s="55"/>
      <c r="CF12" s="52">
        <v>0</v>
      </c>
      <c r="CG12" s="53">
        <v>0</v>
      </c>
      <c r="CH12" s="54">
        <v>0</v>
      </c>
      <c r="CI12" s="55"/>
      <c r="CJ12" s="52">
        <v>0</v>
      </c>
      <c r="CK12" s="53">
        <v>0</v>
      </c>
      <c r="CL12" s="54">
        <v>0</v>
      </c>
      <c r="CM12" s="55"/>
      <c r="CN12" s="52">
        <v>0</v>
      </c>
      <c r="CO12" s="53">
        <v>0</v>
      </c>
      <c r="CP12" s="54">
        <v>0</v>
      </c>
      <c r="CQ12" s="55"/>
      <c r="CR12" s="42">
        <f>CS12+CT12</f>
        <v>226091642520.58002</v>
      </c>
      <c r="CS12" s="43">
        <v>14913419680.75</v>
      </c>
      <c r="CT12" s="44">
        <v>211178222839.83002</v>
      </c>
      <c r="CU12" s="51"/>
      <c r="CV12" s="45">
        <v>175961034</v>
      </c>
      <c r="CW12" s="46">
        <v>142284419</v>
      </c>
      <c r="CX12" s="47">
        <v>33676615</v>
      </c>
      <c r="CY12" s="45">
        <v>277826962</v>
      </c>
      <c r="CZ12" s="46">
        <v>185631307</v>
      </c>
      <c r="DA12" s="47">
        <v>92195655</v>
      </c>
      <c r="DB12" s="45">
        <v>183972850379</v>
      </c>
      <c r="DC12" s="50">
        <v>0</v>
      </c>
      <c r="DD12" s="57">
        <v>183972850379</v>
      </c>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row>
    <row r="13" spans="1:163" s="76" customFormat="1" ht="12.75" x14ac:dyDescent="0.2">
      <c r="A13" s="39"/>
      <c r="B13" s="38" t="s">
        <v>4</v>
      </c>
      <c r="C13" s="59">
        <f t="shared" ref="C13:C23" si="1">D13+E13</f>
        <v>232590648349</v>
      </c>
      <c r="D13" s="43">
        <v>15496457516</v>
      </c>
      <c r="E13" s="44">
        <v>217094190833</v>
      </c>
      <c r="F13" s="45">
        <f t="shared" si="0"/>
        <v>114972447047</v>
      </c>
      <c r="G13" s="46">
        <v>12967495901</v>
      </c>
      <c r="H13" s="47">
        <v>102004951146</v>
      </c>
      <c r="I13" s="45">
        <f t="shared" ref="I13:I23" si="2">J13+K13</f>
        <v>117618201302</v>
      </c>
      <c r="J13" s="46">
        <v>2528961615</v>
      </c>
      <c r="K13" s="47">
        <v>115089239687</v>
      </c>
      <c r="L13" s="45">
        <f t="shared" ref="L13:L23" si="3">M13+N13</f>
        <v>4495450324</v>
      </c>
      <c r="M13" s="46">
        <v>1675875412</v>
      </c>
      <c r="N13" s="47">
        <v>2819574912</v>
      </c>
      <c r="O13" s="45">
        <f t="shared" ref="O13:O23" si="4">P13+Q13</f>
        <v>113122750978</v>
      </c>
      <c r="P13" s="46">
        <v>853086203</v>
      </c>
      <c r="Q13" s="47">
        <v>112269664775</v>
      </c>
      <c r="R13" s="45">
        <f t="shared" ref="R13:R23" si="5">S13+T13</f>
        <v>91265061</v>
      </c>
      <c r="S13" s="46">
        <v>91173785</v>
      </c>
      <c r="T13" s="47">
        <v>91276</v>
      </c>
      <c r="U13" s="45">
        <f t="shared" ref="U13:U23" si="6">V13+W13</f>
        <v>24047442</v>
      </c>
      <c r="V13" s="46">
        <v>24047442</v>
      </c>
      <c r="W13" s="48">
        <v>0</v>
      </c>
      <c r="X13" s="45">
        <f t="shared" ref="X13:X23" si="7">Y13+Z13</f>
        <v>117502888799</v>
      </c>
      <c r="Y13" s="46">
        <v>2413740388</v>
      </c>
      <c r="Z13" s="47">
        <v>115089148411</v>
      </c>
      <c r="AA13" s="49">
        <f t="shared" ref="AA13:AA23" si="8">AB13+AC13</f>
        <v>0</v>
      </c>
      <c r="AB13" s="50">
        <v>0</v>
      </c>
      <c r="AC13" s="48">
        <v>0</v>
      </c>
      <c r="AD13" s="45">
        <f t="shared" ref="AD13:AD23" si="9">AE13+AF13</f>
        <v>561961100</v>
      </c>
      <c r="AE13" s="46">
        <v>70561379</v>
      </c>
      <c r="AF13" s="47">
        <v>491399721</v>
      </c>
      <c r="AG13" s="45">
        <f t="shared" ref="AG13:AG23" si="10">AH13+AI13</f>
        <v>1382546143</v>
      </c>
      <c r="AH13" s="46">
        <v>643913134</v>
      </c>
      <c r="AI13" s="47">
        <v>738633009</v>
      </c>
      <c r="AJ13" s="97"/>
      <c r="AK13" s="60">
        <f t="shared" ref="AK13:AK23" si="11">AL13+AM13</f>
        <v>0</v>
      </c>
      <c r="AL13" s="61">
        <v>0</v>
      </c>
      <c r="AM13" s="62">
        <v>0</v>
      </c>
      <c r="AN13" s="51"/>
      <c r="AO13" s="59">
        <v>3345468278.4299998</v>
      </c>
      <c r="AP13" s="43">
        <v>3033737754.1999998</v>
      </c>
      <c r="AQ13" s="44">
        <v>311730524.23000002</v>
      </c>
      <c r="AR13" s="45">
        <v>2299413894.4200001</v>
      </c>
      <c r="AS13" s="46">
        <v>2159045172.1900001</v>
      </c>
      <c r="AT13" s="47">
        <v>140368722.22999999</v>
      </c>
      <c r="AU13" s="45">
        <v>1046054384.01</v>
      </c>
      <c r="AV13" s="46">
        <v>874692582.00999999</v>
      </c>
      <c r="AW13" s="47">
        <v>171361802</v>
      </c>
      <c r="AX13" s="49">
        <v>0</v>
      </c>
      <c r="AY13" s="50">
        <v>0</v>
      </c>
      <c r="AZ13" s="48">
        <v>0</v>
      </c>
      <c r="BA13" s="49">
        <v>0</v>
      </c>
      <c r="BB13" s="50">
        <v>0</v>
      </c>
      <c r="BC13" s="48">
        <v>0</v>
      </c>
      <c r="BD13" s="49">
        <v>0</v>
      </c>
      <c r="BE13" s="50">
        <v>0</v>
      </c>
      <c r="BF13" s="48">
        <v>0</v>
      </c>
      <c r="BG13" s="45">
        <v>2827085752.6399999</v>
      </c>
      <c r="BH13" s="46">
        <v>2615673845.02</v>
      </c>
      <c r="BI13" s="47">
        <v>211411907.62</v>
      </c>
      <c r="BJ13" s="45">
        <v>2469787352.3299999</v>
      </c>
      <c r="BK13" s="46">
        <v>2263761537.73</v>
      </c>
      <c r="BL13" s="47">
        <v>206025814.59999999</v>
      </c>
      <c r="BM13" s="45">
        <v>357298400.79000002</v>
      </c>
      <c r="BN13" s="46">
        <v>351912307.61000001</v>
      </c>
      <c r="BO13" s="47">
        <v>5386093.1799999997</v>
      </c>
      <c r="BP13" s="49">
        <f t="shared" ref="BP13:BP23" si="12">BQ13+BR13</f>
        <v>0</v>
      </c>
      <c r="BQ13" s="50">
        <v>0</v>
      </c>
      <c r="BR13" s="48">
        <v>0</v>
      </c>
      <c r="BS13" s="45">
        <v>518382524.78999996</v>
      </c>
      <c r="BT13" s="46">
        <v>418063909.17999995</v>
      </c>
      <c r="BU13" s="47">
        <v>100318615.61</v>
      </c>
      <c r="BV13" s="45">
        <v>406408</v>
      </c>
      <c r="BW13" s="46">
        <v>267047</v>
      </c>
      <c r="BX13" s="47">
        <v>139361</v>
      </c>
      <c r="BY13" s="45">
        <v>2684593131.1300001</v>
      </c>
      <c r="BZ13" s="46">
        <v>2533016081.96</v>
      </c>
      <c r="CA13" s="47">
        <v>151577049.16999999</v>
      </c>
      <c r="CB13" s="45">
        <v>660875147</v>
      </c>
      <c r="CC13" s="46">
        <v>500721672</v>
      </c>
      <c r="CD13" s="47">
        <v>160153475</v>
      </c>
      <c r="CE13" s="55"/>
      <c r="CF13" s="60">
        <v>0</v>
      </c>
      <c r="CG13" s="61">
        <v>0</v>
      </c>
      <c r="CH13" s="62">
        <v>0</v>
      </c>
      <c r="CI13" s="55"/>
      <c r="CJ13" s="60">
        <v>0</v>
      </c>
      <c r="CK13" s="61">
        <v>0</v>
      </c>
      <c r="CL13" s="62">
        <v>0</v>
      </c>
      <c r="CM13" s="55"/>
      <c r="CN13" s="60">
        <v>0</v>
      </c>
      <c r="CO13" s="61">
        <v>0</v>
      </c>
      <c r="CP13" s="62">
        <v>0</v>
      </c>
      <c r="CQ13" s="55"/>
      <c r="CR13" s="59">
        <f t="shared" ref="CR13:CR23" si="13">CS13+CT13</f>
        <v>235936116627.43002</v>
      </c>
      <c r="CS13" s="43">
        <f t="shared" ref="CS13:CT18" si="14">D13+AL13+AP13+CG13+CK13+CO13</f>
        <v>18530195270.200001</v>
      </c>
      <c r="CT13" s="44">
        <f t="shared" si="14"/>
        <v>217405921357.23001</v>
      </c>
      <c r="CU13" s="51"/>
      <c r="CV13" s="45">
        <v>171033815</v>
      </c>
      <c r="CW13" s="46">
        <v>136774155</v>
      </c>
      <c r="CX13" s="47">
        <v>34259660</v>
      </c>
      <c r="CY13" s="45">
        <v>335840743</v>
      </c>
      <c r="CZ13" s="46">
        <v>200093102</v>
      </c>
      <c r="DA13" s="47">
        <v>135747641</v>
      </c>
      <c r="DB13" s="45">
        <v>165743124504</v>
      </c>
      <c r="DC13" s="50">
        <v>0</v>
      </c>
      <c r="DD13" s="57">
        <v>165743124504</v>
      </c>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row>
    <row r="14" spans="1:163" s="76" customFormat="1" ht="12.75" x14ac:dyDescent="0.2">
      <c r="A14" s="39"/>
      <c r="B14" s="38" t="s">
        <v>5</v>
      </c>
      <c r="C14" s="59">
        <f t="shared" si="1"/>
        <v>275804064374</v>
      </c>
      <c r="D14" s="43">
        <v>17210205712</v>
      </c>
      <c r="E14" s="44">
        <v>258593858662</v>
      </c>
      <c r="F14" s="45">
        <f t="shared" si="0"/>
        <v>136980676701</v>
      </c>
      <c r="G14" s="46">
        <v>15353203000</v>
      </c>
      <c r="H14" s="47">
        <v>121627473701</v>
      </c>
      <c r="I14" s="45">
        <f t="shared" si="2"/>
        <v>138823387673</v>
      </c>
      <c r="J14" s="46">
        <v>1857002712</v>
      </c>
      <c r="K14" s="47">
        <v>136966384961</v>
      </c>
      <c r="L14" s="45">
        <f t="shared" si="3"/>
        <v>3803121972</v>
      </c>
      <c r="M14" s="46">
        <v>904465977</v>
      </c>
      <c r="N14" s="47">
        <v>2898655995</v>
      </c>
      <c r="O14" s="45">
        <f t="shared" si="4"/>
        <v>135020265701</v>
      </c>
      <c r="P14" s="46">
        <v>952536735</v>
      </c>
      <c r="Q14" s="47">
        <v>134067728966</v>
      </c>
      <c r="R14" s="45">
        <f t="shared" si="5"/>
        <v>97097231</v>
      </c>
      <c r="S14" s="46">
        <v>96875431</v>
      </c>
      <c r="T14" s="47">
        <v>221800</v>
      </c>
      <c r="U14" s="45">
        <f t="shared" si="6"/>
        <v>22084004</v>
      </c>
      <c r="V14" s="46">
        <v>22084004</v>
      </c>
      <c r="W14" s="48">
        <v>0</v>
      </c>
      <c r="X14" s="45">
        <f t="shared" si="7"/>
        <v>138704206438</v>
      </c>
      <c r="Y14" s="46">
        <v>1738043277</v>
      </c>
      <c r="Z14" s="47">
        <v>136966163161</v>
      </c>
      <c r="AA14" s="49">
        <f t="shared" si="8"/>
        <v>0</v>
      </c>
      <c r="AB14" s="50">
        <v>0</v>
      </c>
      <c r="AC14" s="48">
        <v>0</v>
      </c>
      <c r="AD14" s="45">
        <f t="shared" si="9"/>
        <v>476894768</v>
      </c>
      <c r="AE14" s="46">
        <v>70458844</v>
      </c>
      <c r="AF14" s="47">
        <v>406435924</v>
      </c>
      <c r="AG14" s="45">
        <f t="shared" si="10"/>
        <v>1618483115</v>
      </c>
      <c r="AH14" s="46">
        <v>874208999</v>
      </c>
      <c r="AI14" s="47">
        <v>744274116</v>
      </c>
      <c r="AJ14" s="97"/>
      <c r="AK14" s="60">
        <f t="shared" si="11"/>
        <v>0</v>
      </c>
      <c r="AL14" s="61">
        <v>0</v>
      </c>
      <c r="AM14" s="62">
        <v>0</v>
      </c>
      <c r="AN14" s="51"/>
      <c r="AO14" s="59">
        <v>3656728768</v>
      </c>
      <c r="AP14" s="43">
        <v>3301282532</v>
      </c>
      <c r="AQ14" s="44">
        <v>355446236</v>
      </c>
      <c r="AR14" s="45">
        <v>2490761119</v>
      </c>
      <c r="AS14" s="46">
        <v>2324501094</v>
      </c>
      <c r="AT14" s="47">
        <v>166260025</v>
      </c>
      <c r="AU14" s="45">
        <v>1165967649</v>
      </c>
      <c r="AV14" s="46">
        <v>976781438</v>
      </c>
      <c r="AW14" s="47">
        <v>189186211</v>
      </c>
      <c r="AX14" s="49">
        <v>0</v>
      </c>
      <c r="AY14" s="50">
        <v>0</v>
      </c>
      <c r="AZ14" s="48">
        <v>0</v>
      </c>
      <c r="BA14" s="49">
        <v>0</v>
      </c>
      <c r="BB14" s="50">
        <v>0</v>
      </c>
      <c r="BC14" s="48">
        <v>0</v>
      </c>
      <c r="BD14" s="49">
        <v>0</v>
      </c>
      <c r="BE14" s="50">
        <v>0</v>
      </c>
      <c r="BF14" s="48">
        <v>0</v>
      </c>
      <c r="BG14" s="45">
        <v>3150749344.0599999</v>
      </c>
      <c r="BH14" s="46">
        <v>2912550564.9200001</v>
      </c>
      <c r="BI14" s="47">
        <v>238198779.13999999</v>
      </c>
      <c r="BJ14" s="45">
        <v>2737850329.7800002</v>
      </c>
      <c r="BK14" s="46">
        <v>2507820251.1900001</v>
      </c>
      <c r="BL14" s="47">
        <v>230030078.59</v>
      </c>
      <c r="BM14" s="45">
        <v>412899014.03000003</v>
      </c>
      <c r="BN14" s="46">
        <v>404730313.93000001</v>
      </c>
      <c r="BO14" s="47">
        <v>8168700.0999999996</v>
      </c>
      <c r="BP14" s="49">
        <f t="shared" si="12"/>
        <v>0</v>
      </c>
      <c r="BQ14" s="50">
        <v>0</v>
      </c>
      <c r="BR14" s="48">
        <v>0</v>
      </c>
      <c r="BS14" s="45">
        <v>505979424.12</v>
      </c>
      <c r="BT14" s="46">
        <v>388731967.45999998</v>
      </c>
      <c r="BU14" s="47">
        <v>117247456.66</v>
      </c>
      <c r="BV14" s="45">
        <v>563283</v>
      </c>
      <c r="BW14" s="46">
        <v>399240</v>
      </c>
      <c r="BX14" s="47">
        <v>164043</v>
      </c>
      <c r="BY14" s="45">
        <v>2909153528.0100002</v>
      </c>
      <c r="BZ14" s="46">
        <v>2738298692.0100002</v>
      </c>
      <c r="CA14" s="47">
        <v>170854836</v>
      </c>
      <c r="CB14" s="45">
        <v>747575240</v>
      </c>
      <c r="CC14" s="46">
        <v>562983840</v>
      </c>
      <c r="CD14" s="47">
        <v>184591400</v>
      </c>
      <c r="CE14" s="55"/>
      <c r="CF14" s="60">
        <v>0</v>
      </c>
      <c r="CG14" s="61">
        <v>0</v>
      </c>
      <c r="CH14" s="62">
        <v>0</v>
      </c>
      <c r="CI14" s="55"/>
      <c r="CJ14" s="60">
        <v>0</v>
      </c>
      <c r="CK14" s="61">
        <v>0</v>
      </c>
      <c r="CL14" s="62">
        <v>0</v>
      </c>
      <c r="CM14" s="55"/>
      <c r="CN14" s="60">
        <v>0</v>
      </c>
      <c r="CO14" s="61">
        <v>0</v>
      </c>
      <c r="CP14" s="62">
        <v>0</v>
      </c>
      <c r="CQ14" s="55"/>
      <c r="CR14" s="59">
        <f t="shared" si="13"/>
        <v>279460793142</v>
      </c>
      <c r="CS14" s="43">
        <f t="shared" si="14"/>
        <v>20511488244</v>
      </c>
      <c r="CT14" s="44">
        <f t="shared" si="14"/>
        <v>258949304898</v>
      </c>
      <c r="CU14" s="51"/>
      <c r="CV14" s="45">
        <v>168916587</v>
      </c>
      <c r="CW14" s="46">
        <v>133471609</v>
      </c>
      <c r="CX14" s="47">
        <v>35444978</v>
      </c>
      <c r="CY14" s="45">
        <v>330626490</v>
      </c>
      <c r="CZ14" s="46">
        <v>226429465</v>
      </c>
      <c r="DA14" s="47">
        <v>104197025</v>
      </c>
      <c r="DB14" s="45">
        <v>198374942218</v>
      </c>
      <c r="DC14" s="50">
        <v>0</v>
      </c>
      <c r="DD14" s="57">
        <v>198374942218</v>
      </c>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row>
    <row r="15" spans="1:163" s="76" customFormat="1" ht="12.75" x14ac:dyDescent="0.2">
      <c r="A15" s="39"/>
      <c r="B15" s="38" t="s">
        <v>6</v>
      </c>
      <c r="C15" s="59">
        <f t="shared" si="1"/>
        <v>249715380542</v>
      </c>
      <c r="D15" s="43">
        <v>19366586668</v>
      </c>
      <c r="E15" s="44">
        <v>230348793874</v>
      </c>
      <c r="F15" s="45">
        <f t="shared" si="0"/>
        <v>125606146756</v>
      </c>
      <c r="G15" s="46">
        <v>16941111653</v>
      </c>
      <c r="H15" s="47">
        <v>108665035103</v>
      </c>
      <c r="I15" s="45">
        <f t="shared" si="2"/>
        <v>124109233786</v>
      </c>
      <c r="J15" s="46">
        <v>2425475015</v>
      </c>
      <c r="K15" s="47">
        <v>121683758771</v>
      </c>
      <c r="L15" s="45">
        <f t="shared" si="3"/>
        <v>4823016612</v>
      </c>
      <c r="M15" s="46">
        <v>1489397298</v>
      </c>
      <c r="N15" s="47">
        <v>3333619314</v>
      </c>
      <c r="O15" s="45">
        <f t="shared" si="4"/>
        <v>119286217174</v>
      </c>
      <c r="P15" s="46">
        <v>936077717</v>
      </c>
      <c r="Q15" s="47">
        <v>118350139457</v>
      </c>
      <c r="R15" s="45">
        <f t="shared" si="5"/>
        <v>90550879</v>
      </c>
      <c r="S15" s="46">
        <v>90224188</v>
      </c>
      <c r="T15" s="47">
        <v>326691</v>
      </c>
      <c r="U15" s="45">
        <f t="shared" si="6"/>
        <v>22151363</v>
      </c>
      <c r="V15" s="46">
        <v>22151363</v>
      </c>
      <c r="W15" s="48">
        <v>0</v>
      </c>
      <c r="X15" s="45">
        <f t="shared" si="7"/>
        <v>123996531544</v>
      </c>
      <c r="Y15" s="46">
        <v>2313099464</v>
      </c>
      <c r="Z15" s="47">
        <v>121683432080</v>
      </c>
      <c r="AA15" s="49">
        <f t="shared" si="8"/>
        <v>0</v>
      </c>
      <c r="AB15" s="50">
        <v>0</v>
      </c>
      <c r="AC15" s="48">
        <v>0</v>
      </c>
      <c r="AD15" s="45">
        <f t="shared" si="9"/>
        <v>363859499</v>
      </c>
      <c r="AE15" s="46">
        <v>49954170</v>
      </c>
      <c r="AF15" s="47">
        <v>313905329</v>
      </c>
      <c r="AG15" s="45">
        <f t="shared" si="10"/>
        <v>1228918576</v>
      </c>
      <c r="AH15" s="46">
        <v>517342158</v>
      </c>
      <c r="AI15" s="47">
        <v>711576418</v>
      </c>
      <c r="AJ15" s="97"/>
      <c r="AK15" s="60">
        <f t="shared" si="11"/>
        <v>0</v>
      </c>
      <c r="AL15" s="61">
        <v>0</v>
      </c>
      <c r="AM15" s="62">
        <v>0</v>
      </c>
      <c r="AN15" s="51"/>
      <c r="AO15" s="59">
        <v>3501937574.0700002</v>
      </c>
      <c r="AP15" s="43">
        <v>3167155939.5</v>
      </c>
      <c r="AQ15" s="44">
        <v>334781634.56999999</v>
      </c>
      <c r="AR15" s="45">
        <v>2405597596.9000001</v>
      </c>
      <c r="AS15" s="46">
        <v>2253557931.3299999</v>
      </c>
      <c r="AT15" s="47">
        <v>152039665.56999999</v>
      </c>
      <c r="AU15" s="45">
        <v>1096339977.1700001</v>
      </c>
      <c r="AV15" s="46">
        <v>913598008.16999996</v>
      </c>
      <c r="AW15" s="47">
        <v>182741969</v>
      </c>
      <c r="AX15" s="49">
        <v>0</v>
      </c>
      <c r="AY15" s="50">
        <v>0</v>
      </c>
      <c r="AZ15" s="48">
        <v>0</v>
      </c>
      <c r="BA15" s="49">
        <v>0</v>
      </c>
      <c r="BB15" s="50">
        <v>0</v>
      </c>
      <c r="BC15" s="48">
        <v>0</v>
      </c>
      <c r="BD15" s="49">
        <v>0</v>
      </c>
      <c r="BE15" s="50">
        <v>0</v>
      </c>
      <c r="BF15" s="48">
        <v>0</v>
      </c>
      <c r="BG15" s="45">
        <v>3054241525.75</v>
      </c>
      <c r="BH15" s="46">
        <v>2819510385.8400002</v>
      </c>
      <c r="BI15" s="47">
        <v>234731139.91</v>
      </c>
      <c r="BJ15" s="45">
        <v>2635395970.9900002</v>
      </c>
      <c r="BK15" s="46">
        <v>2408775261.21</v>
      </c>
      <c r="BL15" s="47">
        <v>226620709.78</v>
      </c>
      <c r="BM15" s="45">
        <v>418845555.63</v>
      </c>
      <c r="BN15" s="46">
        <v>410735125.06</v>
      </c>
      <c r="BO15" s="47">
        <v>8110430.5700000003</v>
      </c>
      <c r="BP15" s="49">
        <f t="shared" si="12"/>
        <v>0</v>
      </c>
      <c r="BQ15" s="50">
        <v>0</v>
      </c>
      <c r="BR15" s="48">
        <v>0</v>
      </c>
      <c r="BS15" s="45">
        <v>447696050.31999993</v>
      </c>
      <c r="BT15" s="46">
        <v>347645553.65999997</v>
      </c>
      <c r="BU15" s="47">
        <v>100050496.66</v>
      </c>
      <c r="BV15" s="45">
        <v>576748</v>
      </c>
      <c r="BW15" s="46">
        <v>407426</v>
      </c>
      <c r="BX15" s="47">
        <v>169322</v>
      </c>
      <c r="BY15" s="45">
        <v>2786689315.4399996</v>
      </c>
      <c r="BZ15" s="46">
        <v>2639435511.7199998</v>
      </c>
      <c r="CA15" s="47">
        <v>147253803.72</v>
      </c>
      <c r="CB15" s="45">
        <v>715248258</v>
      </c>
      <c r="CC15" s="46">
        <v>527720427</v>
      </c>
      <c r="CD15" s="47">
        <v>187527831</v>
      </c>
      <c r="CE15" s="55"/>
      <c r="CF15" s="60">
        <v>0</v>
      </c>
      <c r="CG15" s="61">
        <v>0</v>
      </c>
      <c r="CH15" s="62">
        <v>0</v>
      </c>
      <c r="CI15" s="55"/>
      <c r="CJ15" s="60">
        <v>0</v>
      </c>
      <c r="CK15" s="61">
        <v>0</v>
      </c>
      <c r="CL15" s="62">
        <v>0</v>
      </c>
      <c r="CM15" s="55"/>
      <c r="CN15" s="60">
        <v>0</v>
      </c>
      <c r="CO15" s="61">
        <v>0</v>
      </c>
      <c r="CP15" s="62">
        <v>0</v>
      </c>
      <c r="CQ15" s="55"/>
      <c r="CR15" s="59">
        <f t="shared" si="13"/>
        <v>253217318116.07001</v>
      </c>
      <c r="CS15" s="43">
        <f t="shared" si="14"/>
        <v>22533742607.5</v>
      </c>
      <c r="CT15" s="44">
        <f t="shared" si="14"/>
        <v>230683575508.57001</v>
      </c>
      <c r="CU15" s="51"/>
      <c r="CV15" s="45">
        <v>421808051</v>
      </c>
      <c r="CW15" s="46">
        <v>134909912</v>
      </c>
      <c r="CX15" s="47">
        <v>286898139</v>
      </c>
      <c r="CY15" s="45">
        <v>304433900</v>
      </c>
      <c r="CZ15" s="46">
        <v>204896935</v>
      </c>
      <c r="DA15" s="47">
        <v>99536965</v>
      </c>
      <c r="DB15" s="45">
        <v>161550315040</v>
      </c>
      <c r="DC15" s="50">
        <v>0</v>
      </c>
      <c r="DD15" s="57">
        <v>161550315040</v>
      </c>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row>
    <row r="16" spans="1:163" s="76" customFormat="1" ht="12.75" x14ac:dyDescent="0.2">
      <c r="A16" s="39"/>
      <c r="B16" s="38" t="s">
        <v>7</v>
      </c>
      <c r="C16" s="59">
        <f t="shared" si="1"/>
        <v>248807432697</v>
      </c>
      <c r="D16" s="43">
        <v>14212407496</v>
      </c>
      <c r="E16" s="44">
        <v>234595025201</v>
      </c>
      <c r="F16" s="45">
        <f t="shared" si="0"/>
        <v>124006092172</v>
      </c>
      <c r="G16" s="46">
        <v>12984171271</v>
      </c>
      <c r="H16" s="47">
        <v>111021920901</v>
      </c>
      <c r="I16" s="45">
        <f t="shared" si="2"/>
        <v>124801340525</v>
      </c>
      <c r="J16" s="46">
        <v>1228236225</v>
      </c>
      <c r="K16" s="47">
        <v>123573104300</v>
      </c>
      <c r="L16" s="45">
        <f t="shared" si="3"/>
        <v>2703137824</v>
      </c>
      <c r="M16" s="46">
        <v>225783722</v>
      </c>
      <c r="N16" s="47">
        <v>2477354102</v>
      </c>
      <c r="O16" s="45">
        <f t="shared" si="4"/>
        <v>122098202701</v>
      </c>
      <c r="P16" s="46">
        <v>1002452503</v>
      </c>
      <c r="Q16" s="47">
        <v>121095750198</v>
      </c>
      <c r="R16" s="45">
        <f t="shared" si="5"/>
        <v>92722009</v>
      </c>
      <c r="S16" s="46">
        <v>91412411</v>
      </c>
      <c r="T16" s="47">
        <v>1309598</v>
      </c>
      <c r="U16" s="45">
        <f t="shared" si="6"/>
        <v>21273426</v>
      </c>
      <c r="V16" s="46">
        <v>21273426</v>
      </c>
      <c r="W16" s="48">
        <v>0</v>
      </c>
      <c r="X16" s="45">
        <f t="shared" si="7"/>
        <v>124687345090</v>
      </c>
      <c r="Y16" s="46">
        <v>1115550388</v>
      </c>
      <c r="Z16" s="47">
        <v>123571794702</v>
      </c>
      <c r="AA16" s="49">
        <f t="shared" si="8"/>
        <v>0</v>
      </c>
      <c r="AB16" s="50">
        <v>0</v>
      </c>
      <c r="AC16" s="48">
        <v>0</v>
      </c>
      <c r="AD16" s="45">
        <f t="shared" si="9"/>
        <v>337477616</v>
      </c>
      <c r="AE16" s="46">
        <v>39297083</v>
      </c>
      <c r="AF16" s="47">
        <v>298180533</v>
      </c>
      <c r="AG16" s="45">
        <f t="shared" si="10"/>
        <v>1522363582</v>
      </c>
      <c r="AH16" s="46">
        <v>793679789</v>
      </c>
      <c r="AI16" s="47">
        <v>728683793</v>
      </c>
      <c r="AJ16" s="97"/>
      <c r="AK16" s="60">
        <f t="shared" si="11"/>
        <v>0</v>
      </c>
      <c r="AL16" s="61">
        <v>0</v>
      </c>
      <c r="AM16" s="62">
        <v>0</v>
      </c>
      <c r="AN16" s="51"/>
      <c r="AO16" s="59">
        <v>3724427553</v>
      </c>
      <c r="AP16" s="43">
        <v>3363240062</v>
      </c>
      <c r="AQ16" s="44">
        <v>361187491</v>
      </c>
      <c r="AR16" s="45">
        <v>2545885119</v>
      </c>
      <c r="AS16" s="46">
        <v>2379588170</v>
      </c>
      <c r="AT16" s="47">
        <v>166296949</v>
      </c>
      <c r="AU16" s="45">
        <v>1178542434</v>
      </c>
      <c r="AV16" s="46">
        <v>983651892</v>
      </c>
      <c r="AW16" s="47">
        <v>194890542</v>
      </c>
      <c r="AX16" s="49">
        <v>0</v>
      </c>
      <c r="AY16" s="50">
        <v>0</v>
      </c>
      <c r="AZ16" s="48">
        <v>0</v>
      </c>
      <c r="BA16" s="49">
        <v>0</v>
      </c>
      <c r="BB16" s="50">
        <v>0</v>
      </c>
      <c r="BC16" s="48">
        <v>0</v>
      </c>
      <c r="BD16" s="49">
        <v>0</v>
      </c>
      <c r="BE16" s="50">
        <v>0</v>
      </c>
      <c r="BF16" s="48">
        <v>0</v>
      </c>
      <c r="BG16" s="45">
        <v>3257315324.6999998</v>
      </c>
      <c r="BH16" s="46">
        <v>2997247782.8299999</v>
      </c>
      <c r="BI16" s="47">
        <v>260067541.87</v>
      </c>
      <c r="BJ16" s="45">
        <v>2797092274.4300003</v>
      </c>
      <c r="BK16" s="46">
        <v>2547614882.3000002</v>
      </c>
      <c r="BL16" s="47">
        <v>249477392.13</v>
      </c>
      <c r="BM16" s="45">
        <v>460223048.86000001</v>
      </c>
      <c r="BN16" s="46">
        <v>449632899.56</v>
      </c>
      <c r="BO16" s="47">
        <v>10590149.300000001</v>
      </c>
      <c r="BP16" s="49">
        <f t="shared" si="12"/>
        <v>0</v>
      </c>
      <c r="BQ16" s="50">
        <v>0</v>
      </c>
      <c r="BR16" s="48">
        <v>0</v>
      </c>
      <c r="BS16" s="45">
        <v>467112229.21999997</v>
      </c>
      <c r="BT16" s="46">
        <v>365992281.25999999</v>
      </c>
      <c r="BU16" s="47">
        <v>101119947.95999999</v>
      </c>
      <c r="BV16" s="45">
        <v>584691</v>
      </c>
      <c r="BW16" s="46">
        <v>419105</v>
      </c>
      <c r="BX16" s="47">
        <v>165586</v>
      </c>
      <c r="BY16" s="45">
        <v>2890477832.21</v>
      </c>
      <c r="BZ16" s="46">
        <v>2734294428.1399999</v>
      </c>
      <c r="CA16" s="47">
        <v>156183404.06999999</v>
      </c>
      <c r="CB16" s="45">
        <v>833949721</v>
      </c>
      <c r="CC16" s="46">
        <v>628945634</v>
      </c>
      <c r="CD16" s="47">
        <v>205004087</v>
      </c>
      <c r="CE16" s="55"/>
      <c r="CF16" s="60">
        <v>0</v>
      </c>
      <c r="CG16" s="61">
        <v>0</v>
      </c>
      <c r="CH16" s="62">
        <v>0</v>
      </c>
      <c r="CI16" s="55"/>
      <c r="CJ16" s="60">
        <v>0</v>
      </c>
      <c r="CK16" s="61">
        <v>0</v>
      </c>
      <c r="CL16" s="62">
        <v>0</v>
      </c>
      <c r="CM16" s="55"/>
      <c r="CN16" s="60">
        <v>0</v>
      </c>
      <c r="CO16" s="61">
        <v>0</v>
      </c>
      <c r="CP16" s="62">
        <v>0</v>
      </c>
      <c r="CQ16" s="55"/>
      <c r="CR16" s="59">
        <f t="shared" si="13"/>
        <v>252531860250</v>
      </c>
      <c r="CS16" s="43">
        <f t="shared" si="14"/>
        <v>17575647558</v>
      </c>
      <c r="CT16" s="44">
        <f t="shared" si="14"/>
        <v>234956212692</v>
      </c>
      <c r="CU16" s="51"/>
      <c r="CV16" s="45">
        <v>157834383</v>
      </c>
      <c r="CW16" s="46">
        <v>125596549</v>
      </c>
      <c r="CX16" s="47">
        <v>32237834</v>
      </c>
      <c r="CY16" s="45">
        <v>328029941</v>
      </c>
      <c r="CZ16" s="46">
        <v>214405444</v>
      </c>
      <c r="DA16" s="47">
        <v>113624497</v>
      </c>
      <c r="DB16" s="45">
        <v>150765116195</v>
      </c>
      <c r="DC16" s="50">
        <v>0</v>
      </c>
      <c r="DD16" s="57">
        <v>150765116195</v>
      </c>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row>
    <row r="17" spans="1:163" s="76" customFormat="1" ht="12.75" x14ac:dyDescent="0.2">
      <c r="A17" s="39"/>
      <c r="B17" s="38" t="s">
        <v>8</v>
      </c>
      <c r="C17" s="59">
        <f t="shared" si="1"/>
        <v>263753888438</v>
      </c>
      <c r="D17" s="43">
        <v>14380910150</v>
      </c>
      <c r="E17" s="44">
        <v>249372978288</v>
      </c>
      <c r="F17" s="45">
        <f t="shared" si="0"/>
        <v>131077344143</v>
      </c>
      <c r="G17" s="46">
        <v>12459716044</v>
      </c>
      <c r="H17" s="47">
        <v>118617628099</v>
      </c>
      <c r="I17" s="45">
        <f t="shared" si="2"/>
        <v>132676544295</v>
      </c>
      <c r="J17" s="46">
        <v>1921194106</v>
      </c>
      <c r="K17" s="47">
        <v>130755350189</v>
      </c>
      <c r="L17" s="45">
        <f t="shared" si="3"/>
        <v>3214313541</v>
      </c>
      <c r="M17" s="46">
        <v>931283828</v>
      </c>
      <c r="N17" s="47">
        <v>2283029713</v>
      </c>
      <c r="O17" s="45">
        <f t="shared" si="4"/>
        <v>129462230754</v>
      </c>
      <c r="P17" s="46">
        <v>989910278</v>
      </c>
      <c r="Q17" s="47">
        <v>128472320476</v>
      </c>
      <c r="R17" s="45">
        <f t="shared" si="5"/>
        <v>93235671</v>
      </c>
      <c r="S17" s="46">
        <v>92199756</v>
      </c>
      <c r="T17" s="47">
        <v>1035915</v>
      </c>
      <c r="U17" s="45">
        <f t="shared" si="6"/>
        <v>23171836</v>
      </c>
      <c r="V17" s="46">
        <v>23171836</v>
      </c>
      <c r="W17" s="48">
        <v>0</v>
      </c>
      <c r="X17" s="45">
        <f t="shared" si="7"/>
        <v>132560136788</v>
      </c>
      <c r="Y17" s="46">
        <v>1805822514</v>
      </c>
      <c r="Z17" s="47">
        <v>130754314274</v>
      </c>
      <c r="AA17" s="49">
        <f t="shared" si="8"/>
        <v>0</v>
      </c>
      <c r="AB17" s="50">
        <v>0</v>
      </c>
      <c r="AC17" s="48">
        <v>0</v>
      </c>
      <c r="AD17" s="45">
        <f t="shared" si="9"/>
        <v>348718436</v>
      </c>
      <c r="AE17" s="46">
        <v>47831137</v>
      </c>
      <c r="AF17" s="47">
        <v>300887299</v>
      </c>
      <c r="AG17" s="45">
        <f t="shared" si="10"/>
        <v>1575192331</v>
      </c>
      <c r="AH17" s="46">
        <v>907311641</v>
      </c>
      <c r="AI17" s="47">
        <v>667880690</v>
      </c>
      <c r="AJ17" s="97"/>
      <c r="AK17" s="60">
        <f t="shared" si="11"/>
        <v>0</v>
      </c>
      <c r="AL17" s="61">
        <v>0</v>
      </c>
      <c r="AM17" s="62">
        <v>0</v>
      </c>
      <c r="AN17" s="51"/>
      <c r="AO17" s="59">
        <v>3749340450.4500003</v>
      </c>
      <c r="AP17" s="43">
        <v>3409347796.7300005</v>
      </c>
      <c r="AQ17" s="44">
        <v>339992653.71999997</v>
      </c>
      <c r="AR17" s="45">
        <v>2572792369.4599996</v>
      </c>
      <c r="AS17" s="46">
        <v>2413665341.7399998</v>
      </c>
      <c r="AT17" s="47">
        <v>159127027.72</v>
      </c>
      <c r="AU17" s="45">
        <v>1176548081</v>
      </c>
      <c r="AV17" s="46">
        <v>995682455</v>
      </c>
      <c r="AW17" s="47">
        <v>180865626</v>
      </c>
      <c r="AX17" s="49">
        <v>0</v>
      </c>
      <c r="AY17" s="50">
        <v>0</v>
      </c>
      <c r="AZ17" s="48">
        <v>0</v>
      </c>
      <c r="BA17" s="49">
        <v>0</v>
      </c>
      <c r="BB17" s="50">
        <v>0</v>
      </c>
      <c r="BC17" s="48">
        <v>0</v>
      </c>
      <c r="BD17" s="49">
        <v>0</v>
      </c>
      <c r="BE17" s="50">
        <v>0</v>
      </c>
      <c r="BF17" s="48">
        <v>0</v>
      </c>
      <c r="BG17" s="45">
        <v>3303160745.6700001</v>
      </c>
      <c r="BH17" s="46">
        <v>3059372607.1199999</v>
      </c>
      <c r="BI17" s="47">
        <v>243788138.55000001</v>
      </c>
      <c r="BJ17" s="45">
        <v>2882769703.1399999</v>
      </c>
      <c r="BK17" s="46">
        <v>2646299668.54</v>
      </c>
      <c r="BL17" s="47">
        <v>236470034.60000002</v>
      </c>
      <c r="BM17" s="45">
        <v>420391041.63999999</v>
      </c>
      <c r="BN17" s="46">
        <v>413072937.63999999</v>
      </c>
      <c r="BO17" s="47">
        <v>7318104</v>
      </c>
      <c r="BP17" s="49">
        <f t="shared" si="12"/>
        <v>0</v>
      </c>
      <c r="BQ17" s="50">
        <v>0</v>
      </c>
      <c r="BR17" s="48">
        <v>0</v>
      </c>
      <c r="BS17" s="45">
        <v>446179704.77999997</v>
      </c>
      <c r="BT17" s="46">
        <v>349975190.60999995</v>
      </c>
      <c r="BU17" s="47">
        <v>96204514.170000002</v>
      </c>
      <c r="BV17" s="45">
        <v>738807</v>
      </c>
      <c r="BW17" s="46">
        <v>532140</v>
      </c>
      <c r="BX17" s="47">
        <v>206667</v>
      </c>
      <c r="BY17" s="45">
        <v>2971581508.4400001</v>
      </c>
      <c r="BZ17" s="46">
        <v>2819771654.4400001</v>
      </c>
      <c r="CA17" s="47">
        <v>151809854</v>
      </c>
      <c r="CB17" s="45">
        <v>777758942</v>
      </c>
      <c r="CC17" s="46">
        <v>589576143</v>
      </c>
      <c r="CD17" s="47">
        <v>188182799</v>
      </c>
      <c r="CE17" s="55"/>
      <c r="CF17" s="60">
        <v>0</v>
      </c>
      <c r="CG17" s="61">
        <v>0</v>
      </c>
      <c r="CH17" s="62">
        <v>0</v>
      </c>
      <c r="CI17" s="55"/>
      <c r="CJ17" s="60">
        <v>0</v>
      </c>
      <c r="CK17" s="61">
        <v>0</v>
      </c>
      <c r="CL17" s="62">
        <v>0</v>
      </c>
      <c r="CM17" s="55"/>
      <c r="CN17" s="60">
        <v>0</v>
      </c>
      <c r="CO17" s="61">
        <v>0</v>
      </c>
      <c r="CP17" s="62">
        <v>0</v>
      </c>
      <c r="CQ17" s="55"/>
      <c r="CR17" s="59">
        <f t="shared" si="13"/>
        <v>267503228888.45001</v>
      </c>
      <c r="CS17" s="43">
        <f t="shared" si="14"/>
        <v>17790257946.73</v>
      </c>
      <c r="CT17" s="44">
        <f t="shared" si="14"/>
        <v>249712970941.72</v>
      </c>
      <c r="CU17" s="51"/>
      <c r="CV17" s="45">
        <v>168665750</v>
      </c>
      <c r="CW17" s="46">
        <v>133419258</v>
      </c>
      <c r="CX17" s="47">
        <v>35246492</v>
      </c>
      <c r="CY17" s="45">
        <v>376607389</v>
      </c>
      <c r="CZ17" s="46">
        <v>246511580</v>
      </c>
      <c r="DA17" s="47">
        <v>130095809</v>
      </c>
      <c r="DB17" s="45">
        <v>169539871805</v>
      </c>
      <c r="DC17" s="50">
        <v>0</v>
      </c>
      <c r="DD17" s="57">
        <v>169539871805</v>
      </c>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row>
    <row r="18" spans="1:163" s="76" customFormat="1" ht="12.75" x14ac:dyDescent="0.2">
      <c r="A18" s="39"/>
      <c r="B18" s="38" t="s">
        <v>9</v>
      </c>
      <c r="C18" s="59">
        <f t="shared" si="1"/>
        <v>252681891544</v>
      </c>
      <c r="D18" s="43">
        <v>13227396092</v>
      </c>
      <c r="E18" s="44">
        <v>239454495452</v>
      </c>
      <c r="F18" s="45">
        <f t="shared" si="0"/>
        <v>126621485619</v>
      </c>
      <c r="G18" s="46">
        <v>11460830363</v>
      </c>
      <c r="H18" s="47">
        <v>115160655256</v>
      </c>
      <c r="I18" s="45">
        <f t="shared" si="2"/>
        <v>126060405925</v>
      </c>
      <c r="J18" s="46">
        <v>1766565729</v>
      </c>
      <c r="K18" s="47">
        <v>124293840196</v>
      </c>
      <c r="L18" s="45">
        <f t="shared" si="3"/>
        <v>3584059399</v>
      </c>
      <c r="M18" s="46">
        <v>873350810</v>
      </c>
      <c r="N18" s="47">
        <v>2710708589</v>
      </c>
      <c r="O18" s="45">
        <f t="shared" si="4"/>
        <v>122476346526</v>
      </c>
      <c r="P18" s="46">
        <v>893214919</v>
      </c>
      <c r="Q18" s="47">
        <v>121583131607</v>
      </c>
      <c r="R18" s="45">
        <f t="shared" si="5"/>
        <v>93208644</v>
      </c>
      <c r="S18" s="46">
        <v>92016381</v>
      </c>
      <c r="T18" s="47">
        <v>1192263</v>
      </c>
      <c r="U18" s="45">
        <f t="shared" si="6"/>
        <v>20353216</v>
      </c>
      <c r="V18" s="46">
        <v>20353216</v>
      </c>
      <c r="W18" s="48">
        <v>0</v>
      </c>
      <c r="X18" s="45">
        <f t="shared" si="7"/>
        <v>125946844065</v>
      </c>
      <c r="Y18" s="46">
        <v>1654196132</v>
      </c>
      <c r="Z18" s="47">
        <v>124292647933</v>
      </c>
      <c r="AA18" s="49">
        <f t="shared" si="8"/>
        <v>0</v>
      </c>
      <c r="AB18" s="50">
        <v>0</v>
      </c>
      <c r="AC18" s="48">
        <v>0</v>
      </c>
      <c r="AD18" s="45">
        <f t="shared" si="9"/>
        <v>339872527</v>
      </c>
      <c r="AE18" s="46">
        <v>50641680</v>
      </c>
      <c r="AF18" s="47">
        <v>289230847</v>
      </c>
      <c r="AG18" s="45">
        <f t="shared" si="10"/>
        <v>1494830419</v>
      </c>
      <c r="AH18" s="46">
        <v>871793763</v>
      </c>
      <c r="AI18" s="47">
        <v>623036656</v>
      </c>
      <c r="AJ18" s="97"/>
      <c r="AK18" s="60">
        <f t="shared" si="11"/>
        <v>0</v>
      </c>
      <c r="AL18" s="61">
        <v>0</v>
      </c>
      <c r="AM18" s="62">
        <v>0</v>
      </c>
      <c r="AN18" s="51"/>
      <c r="AO18" s="59">
        <v>3748884965</v>
      </c>
      <c r="AP18" s="43">
        <v>3414454238</v>
      </c>
      <c r="AQ18" s="44">
        <v>334430727</v>
      </c>
      <c r="AR18" s="45">
        <v>2567622641</v>
      </c>
      <c r="AS18" s="46">
        <v>2406559325</v>
      </c>
      <c r="AT18" s="47">
        <v>161063316</v>
      </c>
      <c r="AU18" s="45">
        <v>1181262324</v>
      </c>
      <c r="AV18" s="46">
        <v>1007894913</v>
      </c>
      <c r="AW18" s="47">
        <v>173367411</v>
      </c>
      <c r="AX18" s="49">
        <v>0</v>
      </c>
      <c r="AY18" s="50">
        <v>0</v>
      </c>
      <c r="AZ18" s="48">
        <v>0</v>
      </c>
      <c r="BA18" s="49">
        <v>0</v>
      </c>
      <c r="BB18" s="50">
        <v>0</v>
      </c>
      <c r="BC18" s="48">
        <v>0</v>
      </c>
      <c r="BD18" s="49">
        <v>0</v>
      </c>
      <c r="BE18" s="50">
        <v>0</v>
      </c>
      <c r="BF18" s="48">
        <v>0</v>
      </c>
      <c r="BG18" s="45">
        <v>3322822605.9699998</v>
      </c>
      <c r="BH18" s="46">
        <v>3083640204.77</v>
      </c>
      <c r="BI18" s="47">
        <v>239182401.19999999</v>
      </c>
      <c r="BJ18" s="45">
        <v>2804792640.71</v>
      </c>
      <c r="BK18" s="46">
        <v>2579426533.1599998</v>
      </c>
      <c r="BL18" s="47">
        <v>225366107.55000001</v>
      </c>
      <c r="BM18" s="45">
        <v>518029965.25999999</v>
      </c>
      <c r="BN18" s="46">
        <v>504213671.61000001</v>
      </c>
      <c r="BO18" s="47">
        <v>13816293.65</v>
      </c>
      <c r="BP18" s="49">
        <f t="shared" si="12"/>
        <v>0</v>
      </c>
      <c r="BQ18" s="50">
        <v>0</v>
      </c>
      <c r="BR18" s="48">
        <v>0</v>
      </c>
      <c r="BS18" s="45">
        <v>426062359.13999999</v>
      </c>
      <c r="BT18" s="46">
        <v>330814032.56</v>
      </c>
      <c r="BU18" s="47">
        <v>95248326.579999998</v>
      </c>
      <c r="BV18" s="45">
        <v>612586</v>
      </c>
      <c r="BW18" s="46">
        <v>408234</v>
      </c>
      <c r="BX18" s="47">
        <v>204352</v>
      </c>
      <c r="BY18" s="45">
        <v>2950425024.4000001</v>
      </c>
      <c r="BZ18" s="46">
        <v>2798595268</v>
      </c>
      <c r="CA18" s="47">
        <v>151829756.40000001</v>
      </c>
      <c r="CB18" s="45">
        <v>798459941</v>
      </c>
      <c r="CC18" s="46">
        <v>615858970</v>
      </c>
      <c r="CD18" s="47">
        <v>182600971</v>
      </c>
      <c r="CE18" s="55"/>
      <c r="CF18" s="60">
        <v>0</v>
      </c>
      <c r="CG18" s="61">
        <v>0</v>
      </c>
      <c r="CH18" s="62">
        <v>0</v>
      </c>
      <c r="CI18" s="55"/>
      <c r="CJ18" s="60">
        <v>0</v>
      </c>
      <c r="CK18" s="61">
        <v>0</v>
      </c>
      <c r="CL18" s="62">
        <v>0</v>
      </c>
      <c r="CM18" s="55"/>
      <c r="CN18" s="60">
        <v>0</v>
      </c>
      <c r="CO18" s="61">
        <v>0</v>
      </c>
      <c r="CP18" s="62">
        <v>0</v>
      </c>
      <c r="CQ18" s="55"/>
      <c r="CR18" s="59">
        <f t="shared" si="13"/>
        <v>256430776509</v>
      </c>
      <c r="CS18" s="43">
        <f t="shared" si="14"/>
        <v>16641850330</v>
      </c>
      <c r="CT18" s="44">
        <f t="shared" si="14"/>
        <v>239788926179</v>
      </c>
      <c r="CU18" s="51"/>
      <c r="CV18" s="45">
        <v>149141913</v>
      </c>
      <c r="CW18" s="46">
        <v>121470491</v>
      </c>
      <c r="CX18" s="47">
        <v>27671422</v>
      </c>
      <c r="CY18" s="45">
        <v>321376350</v>
      </c>
      <c r="CZ18" s="46">
        <v>212563161</v>
      </c>
      <c r="DA18" s="47">
        <v>108813189</v>
      </c>
      <c r="DB18" s="45">
        <v>139407367825</v>
      </c>
      <c r="DC18" s="50">
        <v>0</v>
      </c>
      <c r="DD18" s="57">
        <v>139407367825</v>
      </c>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row>
    <row r="19" spans="1:163" s="76" customFormat="1" ht="12.75" x14ac:dyDescent="0.2">
      <c r="A19" s="39"/>
      <c r="B19" s="38" t="s">
        <v>10</v>
      </c>
      <c r="C19" s="59">
        <f t="shared" si="1"/>
        <v>245778494328</v>
      </c>
      <c r="D19" s="43">
        <v>13475158012</v>
      </c>
      <c r="E19" s="44">
        <v>232303336316</v>
      </c>
      <c r="F19" s="45">
        <f t="shared" si="0"/>
        <v>122371178108</v>
      </c>
      <c r="G19" s="46">
        <v>11673912658</v>
      </c>
      <c r="H19" s="47">
        <v>110697265450</v>
      </c>
      <c r="I19" s="45">
        <f t="shared" si="2"/>
        <v>123407316220</v>
      </c>
      <c r="J19" s="46">
        <v>1801245354</v>
      </c>
      <c r="K19" s="47">
        <v>121606070866</v>
      </c>
      <c r="L19" s="45">
        <f t="shared" si="3"/>
        <v>3058916739</v>
      </c>
      <c r="M19" s="46">
        <v>869011701</v>
      </c>
      <c r="N19" s="47">
        <v>2189905038</v>
      </c>
      <c r="O19" s="45">
        <f t="shared" si="4"/>
        <v>120348399481</v>
      </c>
      <c r="P19" s="46">
        <v>932233653</v>
      </c>
      <c r="Q19" s="47">
        <v>119416165828</v>
      </c>
      <c r="R19" s="45">
        <f t="shared" si="5"/>
        <v>107146274</v>
      </c>
      <c r="S19" s="46">
        <v>106351532</v>
      </c>
      <c r="T19" s="47">
        <v>794742</v>
      </c>
      <c r="U19" s="45">
        <f t="shared" si="6"/>
        <v>23050493</v>
      </c>
      <c r="V19" s="46">
        <v>23050493</v>
      </c>
      <c r="W19" s="48">
        <v>0</v>
      </c>
      <c r="X19" s="45">
        <f t="shared" si="7"/>
        <v>123277119453</v>
      </c>
      <c r="Y19" s="46">
        <v>1671843329</v>
      </c>
      <c r="Z19" s="47">
        <v>121605276124</v>
      </c>
      <c r="AA19" s="49">
        <f t="shared" si="8"/>
        <v>0</v>
      </c>
      <c r="AB19" s="50">
        <v>0</v>
      </c>
      <c r="AC19" s="48">
        <v>0</v>
      </c>
      <c r="AD19" s="45">
        <f t="shared" si="9"/>
        <v>346383131</v>
      </c>
      <c r="AE19" s="46">
        <v>34519577</v>
      </c>
      <c r="AF19" s="47">
        <v>311863554</v>
      </c>
      <c r="AG19" s="45">
        <f t="shared" si="10"/>
        <v>1637326553</v>
      </c>
      <c r="AH19" s="46">
        <v>976347092</v>
      </c>
      <c r="AI19" s="47">
        <v>660979461</v>
      </c>
      <c r="AJ19" s="97"/>
      <c r="AK19" s="60">
        <f t="shared" si="11"/>
        <v>0</v>
      </c>
      <c r="AL19" s="61">
        <v>0</v>
      </c>
      <c r="AM19" s="62">
        <v>0</v>
      </c>
      <c r="AN19" s="51"/>
      <c r="AO19" s="59">
        <v>3916198368</v>
      </c>
      <c r="AP19" s="43">
        <v>3558367359</v>
      </c>
      <c r="AQ19" s="44">
        <v>357831009</v>
      </c>
      <c r="AR19" s="45">
        <v>2686654847</v>
      </c>
      <c r="AS19" s="46">
        <v>2511943383</v>
      </c>
      <c r="AT19" s="47">
        <v>174711464</v>
      </c>
      <c r="AU19" s="45">
        <v>1229543521</v>
      </c>
      <c r="AV19" s="46">
        <v>1046423976</v>
      </c>
      <c r="AW19" s="47">
        <v>183119545</v>
      </c>
      <c r="AX19" s="49">
        <v>0</v>
      </c>
      <c r="AY19" s="50">
        <v>0</v>
      </c>
      <c r="AZ19" s="48">
        <v>0</v>
      </c>
      <c r="BA19" s="49">
        <v>0</v>
      </c>
      <c r="BB19" s="50">
        <v>0</v>
      </c>
      <c r="BC19" s="48">
        <v>0</v>
      </c>
      <c r="BD19" s="49">
        <v>0</v>
      </c>
      <c r="BE19" s="50">
        <v>0</v>
      </c>
      <c r="BF19" s="48">
        <v>0</v>
      </c>
      <c r="BG19" s="45">
        <v>3446175908.3099999</v>
      </c>
      <c r="BH19" s="46">
        <v>3202006278.27</v>
      </c>
      <c r="BI19" s="47">
        <v>244169630.04000002</v>
      </c>
      <c r="BJ19" s="45">
        <v>2899551631.6499996</v>
      </c>
      <c r="BK19" s="46">
        <v>2671953537.2399998</v>
      </c>
      <c r="BL19" s="47">
        <v>227598094.41</v>
      </c>
      <c r="BM19" s="45">
        <v>546624280.85000002</v>
      </c>
      <c r="BN19" s="46">
        <v>530052745.57000005</v>
      </c>
      <c r="BO19" s="47">
        <v>16571535.279999999</v>
      </c>
      <c r="BP19" s="49">
        <f t="shared" si="12"/>
        <v>0</v>
      </c>
      <c r="BQ19" s="50">
        <v>0</v>
      </c>
      <c r="BR19" s="48">
        <v>0</v>
      </c>
      <c r="BS19" s="45">
        <v>470022461.07999998</v>
      </c>
      <c r="BT19" s="46">
        <v>356361080.64999998</v>
      </c>
      <c r="BU19" s="47">
        <v>113661380.43000001</v>
      </c>
      <c r="BV19" s="45">
        <v>1051297</v>
      </c>
      <c r="BW19" s="46">
        <v>811940</v>
      </c>
      <c r="BX19" s="47">
        <v>239357</v>
      </c>
      <c r="BY19" s="45">
        <v>3015562443.3000002</v>
      </c>
      <c r="BZ19" s="46">
        <v>2863509880</v>
      </c>
      <c r="CA19" s="47">
        <v>152052563.30000001</v>
      </c>
      <c r="CB19" s="45">
        <v>900635924.70000005</v>
      </c>
      <c r="CC19" s="46">
        <v>694857479</v>
      </c>
      <c r="CD19" s="47">
        <v>205778445.69999999</v>
      </c>
      <c r="CE19" s="55"/>
      <c r="CF19" s="60">
        <v>0</v>
      </c>
      <c r="CG19" s="61">
        <v>0</v>
      </c>
      <c r="CH19" s="62">
        <v>0</v>
      </c>
      <c r="CI19" s="55"/>
      <c r="CJ19" s="60">
        <v>0</v>
      </c>
      <c r="CK19" s="61">
        <v>0</v>
      </c>
      <c r="CL19" s="62">
        <v>0</v>
      </c>
      <c r="CM19" s="55"/>
      <c r="CN19" s="60">
        <v>0</v>
      </c>
      <c r="CO19" s="61">
        <v>0</v>
      </c>
      <c r="CP19" s="62">
        <v>0</v>
      </c>
      <c r="CQ19" s="55"/>
      <c r="CR19" s="59">
        <f t="shared" si="13"/>
        <v>249694692696.39001</v>
      </c>
      <c r="CS19" s="43">
        <v>17033525370.92</v>
      </c>
      <c r="CT19" s="44">
        <v>232661167325.47</v>
      </c>
      <c r="CU19" s="51"/>
      <c r="CV19" s="45">
        <v>162176361.03</v>
      </c>
      <c r="CW19" s="46">
        <v>127439803.90000001</v>
      </c>
      <c r="CX19" s="47">
        <v>34736557.130000003</v>
      </c>
      <c r="CY19" s="45">
        <v>318080029</v>
      </c>
      <c r="CZ19" s="46">
        <v>220148404</v>
      </c>
      <c r="DA19" s="47">
        <v>97931625</v>
      </c>
      <c r="DB19" s="45">
        <v>164897084124</v>
      </c>
      <c r="DC19" s="50">
        <v>0</v>
      </c>
      <c r="DD19" s="57">
        <v>164897084124</v>
      </c>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row>
    <row r="20" spans="1:163" s="76" customFormat="1" ht="12.75" x14ac:dyDescent="0.2">
      <c r="A20" s="39"/>
      <c r="B20" s="38" t="s">
        <v>11</v>
      </c>
      <c r="C20" s="59">
        <f t="shared" si="1"/>
        <v>261038446320</v>
      </c>
      <c r="D20" s="43">
        <v>13920340481</v>
      </c>
      <c r="E20" s="44">
        <v>247118105839</v>
      </c>
      <c r="F20" s="45">
        <f t="shared" si="0"/>
        <v>127845470373</v>
      </c>
      <c r="G20" s="46">
        <v>12087405870</v>
      </c>
      <c r="H20" s="47">
        <v>115758064503</v>
      </c>
      <c r="I20" s="45">
        <f t="shared" si="2"/>
        <v>133192975947</v>
      </c>
      <c r="J20" s="46">
        <v>1832934611</v>
      </c>
      <c r="K20" s="47">
        <v>131360041336</v>
      </c>
      <c r="L20" s="45">
        <f t="shared" si="3"/>
        <v>2989855660</v>
      </c>
      <c r="M20" s="46">
        <v>875479370</v>
      </c>
      <c r="N20" s="47">
        <v>2114376290</v>
      </c>
      <c r="O20" s="45">
        <f t="shared" si="4"/>
        <v>130203120287</v>
      </c>
      <c r="P20" s="46">
        <v>957455241</v>
      </c>
      <c r="Q20" s="47">
        <v>129245665046</v>
      </c>
      <c r="R20" s="45">
        <f t="shared" si="5"/>
        <v>113227844</v>
      </c>
      <c r="S20" s="46">
        <v>112209530</v>
      </c>
      <c r="T20" s="47">
        <v>1018314</v>
      </c>
      <c r="U20" s="45">
        <f t="shared" si="6"/>
        <v>24323002</v>
      </c>
      <c r="V20" s="46">
        <v>24323002</v>
      </c>
      <c r="W20" s="48">
        <v>0</v>
      </c>
      <c r="X20" s="45">
        <f t="shared" si="7"/>
        <v>133055425101</v>
      </c>
      <c r="Y20" s="46">
        <v>1696402079</v>
      </c>
      <c r="Z20" s="47">
        <v>131359023022</v>
      </c>
      <c r="AA20" s="49">
        <f t="shared" si="8"/>
        <v>0</v>
      </c>
      <c r="AB20" s="50">
        <v>0</v>
      </c>
      <c r="AC20" s="48">
        <v>0</v>
      </c>
      <c r="AD20" s="45">
        <f t="shared" si="9"/>
        <v>287294324</v>
      </c>
      <c r="AE20" s="46">
        <v>33363493</v>
      </c>
      <c r="AF20" s="47">
        <v>253930831</v>
      </c>
      <c r="AG20" s="45">
        <f t="shared" si="10"/>
        <v>1570627547</v>
      </c>
      <c r="AH20" s="46">
        <v>951386419</v>
      </c>
      <c r="AI20" s="47">
        <v>619241128</v>
      </c>
      <c r="AJ20" s="97"/>
      <c r="AK20" s="60">
        <f t="shared" si="11"/>
        <v>0</v>
      </c>
      <c r="AL20" s="61">
        <v>0</v>
      </c>
      <c r="AM20" s="62">
        <v>0</v>
      </c>
      <c r="AN20" s="51"/>
      <c r="AO20" s="59">
        <v>3846575437.7400002</v>
      </c>
      <c r="AP20" s="43">
        <v>3482203394.2400002</v>
      </c>
      <c r="AQ20" s="44">
        <v>364372043.5</v>
      </c>
      <c r="AR20" s="45">
        <v>2707803523.4099998</v>
      </c>
      <c r="AS20" s="46">
        <v>2528856341.9099998</v>
      </c>
      <c r="AT20" s="47">
        <v>178947181.5</v>
      </c>
      <c r="AU20" s="45">
        <v>1138771914.3299999</v>
      </c>
      <c r="AV20" s="46">
        <v>953347052.32999992</v>
      </c>
      <c r="AW20" s="47">
        <v>185424862</v>
      </c>
      <c r="AX20" s="49">
        <v>0</v>
      </c>
      <c r="AY20" s="50">
        <v>0</v>
      </c>
      <c r="AZ20" s="48">
        <v>0</v>
      </c>
      <c r="BA20" s="49">
        <v>0</v>
      </c>
      <c r="BB20" s="50">
        <v>0</v>
      </c>
      <c r="BC20" s="48">
        <v>0</v>
      </c>
      <c r="BD20" s="49">
        <v>0</v>
      </c>
      <c r="BE20" s="50">
        <v>0</v>
      </c>
      <c r="BF20" s="48">
        <v>0</v>
      </c>
      <c r="BG20" s="45">
        <v>3342366276.7400002</v>
      </c>
      <c r="BH20" s="46">
        <v>3080509959.2000003</v>
      </c>
      <c r="BI20" s="47">
        <v>261856317.53999999</v>
      </c>
      <c r="BJ20" s="45">
        <v>2792619238.6300001</v>
      </c>
      <c r="BK20" s="46">
        <v>2549202254.1199999</v>
      </c>
      <c r="BL20" s="47">
        <v>243416984.50999999</v>
      </c>
      <c r="BM20" s="45">
        <v>549747037.09000003</v>
      </c>
      <c r="BN20" s="46">
        <v>531307704.07000005</v>
      </c>
      <c r="BO20" s="47">
        <v>18439333.02</v>
      </c>
      <c r="BP20" s="49">
        <f t="shared" si="12"/>
        <v>0</v>
      </c>
      <c r="BQ20" s="50">
        <v>0</v>
      </c>
      <c r="BR20" s="48">
        <v>0</v>
      </c>
      <c r="BS20" s="45">
        <v>504209167</v>
      </c>
      <c r="BT20" s="46">
        <v>401693441.04000002</v>
      </c>
      <c r="BU20" s="47">
        <v>102515725.95999999</v>
      </c>
      <c r="BV20" s="45">
        <v>623827</v>
      </c>
      <c r="BW20" s="46">
        <v>451963</v>
      </c>
      <c r="BX20" s="47">
        <v>171864</v>
      </c>
      <c r="BY20" s="45">
        <v>3003976292</v>
      </c>
      <c r="BZ20" s="46">
        <v>2845646237</v>
      </c>
      <c r="CA20" s="47">
        <v>158330055</v>
      </c>
      <c r="CB20" s="45">
        <v>842599145</v>
      </c>
      <c r="CC20" s="46">
        <v>636557157</v>
      </c>
      <c r="CD20" s="47">
        <v>206041988</v>
      </c>
      <c r="CE20" s="55"/>
      <c r="CF20" s="60">
        <v>0</v>
      </c>
      <c r="CG20" s="61">
        <v>0</v>
      </c>
      <c r="CH20" s="62">
        <v>0</v>
      </c>
      <c r="CI20" s="55"/>
      <c r="CJ20" s="60">
        <v>0</v>
      </c>
      <c r="CK20" s="61">
        <v>0</v>
      </c>
      <c r="CL20" s="62">
        <v>0</v>
      </c>
      <c r="CM20" s="55"/>
      <c r="CN20" s="60">
        <v>0</v>
      </c>
      <c r="CO20" s="61">
        <v>0</v>
      </c>
      <c r="CP20" s="62">
        <v>0</v>
      </c>
      <c r="CQ20" s="55"/>
      <c r="CR20" s="59">
        <f t="shared" si="13"/>
        <v>264885021757.73999</v>
      </c>
      <c r="CS20" s="43">
        <f>D20+AL20+AP20+CG20+CK20+CO20</f>
        <v>17402543875.240002</v>
      </c>
      <c r="CT20" s="44">
        <f>E20+AM20+AQ20+CH20+CL20+CP20</f>
        <v>247482477882.5</v>
      </c>
      <c r="CU20" s="51"/>
      <c r="CV20" s="45">
        <v>163367073</v>
      </c>
      <c r="CW20" s="46">
        <v>124343359</v>
      </c>
      <c r="CX20" s="47">
        <v>39023714</v>
      </c>
      <c r="CY20" s="45">
        <v>315044619</v>
      </c>
      <c r="CZ20" s="46">
        <v>214329757</v>
      </c>
      <c r="DA20" s="47">
        <v>100714862</v>
      </c>
      <c r="DB20" s="45">
        <v>161840269394</v>
      </c>
      <c r="DC20" s="50">
        <v>0</v>
      </c>
      <c r="DD20" s="57">
        <v>161840269394</v>
      </c>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row>
    <row r="21" spans="1:163" s="76" customFormat="1" ht="12.75" x14ac:dyDescent="0.2">
      <c r="A21" s="39"/>
      <c r="B21" s="38" t="s">
        <v>12</v>
      </c>
      <c r="C21" s="59">
        <f t="shared" si="1"/>
        <v>251402818932.5</v>
      </c>
      <c r="D21" s="43">
        <v>14155814297.5</v>
      </c>
      <c r="E21" s="44">
        <v>237247004635</v>
      </c>
      <c r="F21" s="45">
        <f t="shared" si="0"/>
        <v>123865894705.5</v>
      </c>
      <c r="G21" s="46">
        <v>12210444395.5</v>
      </c>
      <c r="H21" s="47">
        <v>111655450310</v>
      </c>
      <c r="I21" s="45">
        <f t="shared" si="2"/>
        <v>127536924227</v>
      </c>
      <c r="J21" s="46">
        <v>1945369902</v>
      </c>
      <c r="K21" s="47">
        <v>125591554325</v>
      </c>
      <c r="L21" s="45">
        <f t="shared" si="3"/>
        <v>3169361455</v>
      </c>
      <c r="M21" s="46">
        <v>876027861</v>
      </c>
      <c r="N21" s="47">
        <v>2293333594</v>
      </c>
      <c r="O21" s="45">
        <f t="shared" si="4"/>
        <v>124367562772</v>
      </c>
      <c r="P21" s="46">
        <v>1069342041</v>
      </c>
      <c r="Q21" s="47">
        <v>123298220731</v>
      </c>
      <c r="R21" s="45">
        <f t="shared" si="5"/>
        <v>127494283</v>
      </c>
      <c r="S21" s="46">
        <v>127248529</v>
      </c>
      <c r="T21" s="47">
        <v>245754</v>
      </c>
      <c r="U21" s="45">
        <f t="shared" si="6"/>
        <v>24083143</v>
      </c>
      <c r="V21" s="46">
        <v>24083143</v>
      </c>
      <c r="W21" s="48">
        <v>0</v>
      </c>
      <c r="X21" s="45">
        <f t="shared" si="7"/>
        <v>127385346801</v>
      </c>
      <c r="Y21" s="46">
        <v>1794038230</v>
      </c>
      <c r="Z21" s="47">
        <v>125591308571</v>
      </c>
      <c r="AA21" s="49">
        <f t="shared" si="8"/>
        <v>0</v>
      </c>
      <c r="AB21" s="50">
        <v>0</v>
      </c>
      <c r="AC21" s="48">
        <v>0</v>
      </c>
      <c r="AD21" s="45">
        <f t="shared" si="9"/>
        <v>470662725</v>
      </c>
      <c r="AE21" s="46">
        <v>60088439</v>
      </c>
      <c r="AF21" s="47">
        <v>410574286</v>
      </c>
      <c r="AG21" s="45">
        <f t="shared" si="10"/>
        <v>1453658943</v>
      </c>
      <c r="AH21" s="46">
        <v>827061658</v>
      </c>
      <c r="AI21" s="47">
        <v>626597285</v>
      </c>
      <c r="AJ21" s="97"/>
      <c r="AK21" s="60">
        <f t="shared" si="11"/>
        <v>0</v>
      </c>
      <c r="AL21" s="61">
        <v>0</v>
      </c>
      <c r="AM21" s="62">
        <v>0</v>
      </c>
      <c r="AN21" s="51"/>
      <c r="AO21" s="59">
        <v>3919383168.0100002</v>
      </c>
      <c r="AP21" s="43">
        <v>3527401689.6500001</v>
      </c>
      <c r="AQ21" s="44">
        <v>391981478.36000001</v>
      </c>
      <c r="AR21" s="45">
        <v>2762879310.4100003</v>
      </c>
      <c r="AS21" s="46">
        <v>2564693391.0500002</v>
      </c>
      <c r="AT21" s="47">
        <v>198185919.36000001</v>
      </c>
      <c r="AU21" s="45">
        <v>1156503857.5999999</v>
      </c>
      <c r="AV21" s="46">
        <v>962708298.60000002</v>
      </c>
      <c r="AW21" s="47">
        <v>193795559</v>
      </c>
      <c r="AX21" s="49">
        <v>0</v>
      </c>
      <c r="AY21" s="50">
        <v>0</v>
      </c>
      <c r="AZ21" s="48">
        <v>0</v>
      </c>
      <c r="BA21" s="49">
        <v>0</v>
      </c>
      <c r="BB21" s="50">
        <v>0</v>
      </c>
      <c r="BC21" s="48">
        <v>0</v>
      </c>
      <c r="BD21" s="49">
        <v>0</v>
      </c>
      <c r="BE21" s="50">
        <v>0</v>
      </c>
      <c r="BF21" s="48">
        <v>0</v>
      </c>
      <c r="BG21" s="45">
        <v>3453520850.6199999</v>
      </c>
      <c r="BH21" s="46">
        <v>3160525607.3600001</v>
      </c>
      <c r="BI21" s="47">
        <v>292995243.25999999</v>
      </c>
      <c r="BJ21" s="45">
        <v>2967364762.2700005</v>
      </c>
      <c r="BK21" s="46">
        <v>2689856655.0100002</v>
      </c>
      <c r="BL21" s="47">
        <v>277508107.25999999</v>
      </c>
      <c r="BM21" s="45">
        <v>486156088.35000002</v>
      </c>
      <c r="BN21" s="46">
        <v>470668952.35000002</v>
      </c>
      <c r="BO21" s="47">
        <v>15487136</v>
      </c>
      <c r="BP21" s="49">
        <f t="shared" si="12"/>
        <v>0</v>
      </c>
      <c r="BQ21" s="50">
        <v>0</v>
      </c>
      <c r="BR21" s="48">
        <v>0</v>
      </c>
      <c r="BS21" s="45">
        <v>465862315.38999999</v>
      </c>
      <c r="BT21" s="46">
        <v>366876079.28999996</v>
      </c>
      <c r="BU21" s="47">
        <v>98986236.099999994</v>
      </c>
      <c r="BV21" s="45">
        <v>623199</v>
      </c>
      <c r="BW21" s="46">
        <v>398879</v>
      </c>
      <c r="BX21" s="47">
        <v>224320</v>
      </c>
      <c r="BY21" s="45">
        <v>3007799423</v>
      </c>
      <c r="BZ21" s="46">
        <v>2840975832</v>
      </c>
      <c r="CA21" s="47">
        <v>166823591</v>
      </c>
      <c r="CB21" s="45">
        <v>911583745.01000011</v>
      </c>
      <c r="CC21" s="46">
        <v>686425857.6500001</v>
      </c>
      <c r="CD21" s="47">
        <v>225157887.36000001</v>
      </c>
      <c r="CE21" s="55"/>
      <c r="CF21" s="60">
        <v>0</v>
      </c>
      <c r="CG21" s="61">
        <v>0</v>
      </c>
      <c r="CH21" s="62">
        <v>0</v>
      </c>
      <c r="CI21" s="55"/>
      <c r="CJ21" s="60">
        <v>0</v>
      </c>
      <c r="CK21" s="61">
        <v>0</v>
      </c>
      <c r="CL21" s="62">
        <v>0</v>
      </c>
      <c r="CM21" s="55"/>
      <c r="CN21" s="60">
        <v>0</v>
      </c>
      <c r="CO21" s="61">
        <v>0</v>
      </c>
      <c r="CP21" s="62">
        <v>0</v>
      </c>
      <c r="CQ21" s="55"/>
      <c r="CR21" s="59">
        <f t="shared" si="13"/>
        <v>255322202100.50998</v>
      </c>
      <c r="CS21" s="43">
        <v>17683215987.150002</v>
      </c>
      <c r="CT21" s="44">
        <v>237638986113.35999</v>
      </c>
      <c r="CU21" s="51"/>
      <c r="CV21" s="45">
        <v>160020338.90000001</v>
      </c>
      <c r="CW21" s="46">
        <v>122557821.56</v>
      </c>
      <c r="CX21" s="47">
        <v>37462517.340000004</v>
      </c>
      <c r="CY21" s="45">
        <v>507214913</v>
      </c>
      <c r="CZ21" s="46">
        <v>311436823</v>
      </c>
      <c r="DA21" s="47">
        <v>195778090</v>
      </c>
      <c r="DB21" s="45">
        <v>180400929453</v>
      </c>
      <c r="DC21" s="50">
        <v>0</v>
      </c>
      <c r="DD21" s="57">
        <v>180400929453</v>
      </c>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row>
    <row r="22" spans="1:163" s="76" customFormat="1" ht="12.75" x14ac:dyDescent="0.2">
      <c r="A22" s="39"/>
      <c r="B22" s="38" t="s">
        <v>90</v>
      </c>
      <c r="C22" s="59">
        <f t="shared" si="1"/>
        <v>262364120779</v>
      </c>
      <c r="D22" s="43">
        <v>15081473387</v>
      </c>
      <c r="E22" s="44">
        <v>247282647392</v>
      </c>
      <c r="F22" s="45">
        <f t="shared" si="0"/>
        <v>124528531871</v>
      </c>
      <c r="G22" s="46">
        <v>12728646092</v>
      </c>
      <c r="H22" s="47">
        <v>111799885779</v>
      </c>
      <c r="I22" s="45">
        <f t="shared" si="2"/>
        <v>137835588908</v>
      </c>
      <c r="J22" s="46">
        <v>2352827295</v>
      </c>
      <c r="K22" s="47">
        <v>135482761613</v>
      </c>
      <c r="L22" s="45">
        <f t="shared" si="3"/>
        <v>3415336656</v>
      </c>
      <c r="M22" s="46">
        <v>1206257940</v>
      </c>
      <c r="N22" s="47">
        <v>2209078716</v>
      </c>
      <c r="O22" s="45">
        <f t="shared" si="4"/>
        <v>134420252252</v>
      </c>
      <c r="P22" s="46">
        <v>1146569355</v>
      </c>
      <c r="Q22" s="47">
        <v>133273682897</v>
      </c>
      <c r="R22" s="45">
        <f t="shared" si="5"/>
        <v>136654688</v>
      </c>
      <c r="S22" s="46">
        <v>135223642</v>
      </c>
      <c r="T22" s="47">
        <v>1431046</v>
      </c>
      <c r="U22" s="45">
        <f t="shared" si="6"/>
        <v>21338416</v>
      </c>
      <c r="V22" s="46">
        <v>21338416</v>
      </c>
      <c r="W22" s="48">
        <v>0</v>
      </c>
      <c r="X22" s="45">
        <f t="shared" si="7"/>
        <v>137677595804</v>
      </c>
      <c r="Y22" s="46">
        <v>2196265237</v>
      </c>
      <c r="Z22" s="47">
        <v>135481330567</v>
      </c>
      <c r="AA22" s="49">
        <f t="shared" si="8"/>
        <v>0</v>
      </c>
      <c r="AB22" s="50">
        <v>0</v>
      </c>
      <c r="AC22" s="48">
        <v>0</v>
      </c>
      <c r="AD22" s="45">
        <f t="shared" si="9"/>
        <v>473268846</v>
      </c>
      <c r="AE22" s="46">
        <v>53161948</v>
      </c>
      <c r="AF22" s="47">
        <v>420106898</v>
      </c>
      <c r="AG22" s="45">
        <f t="shared" si="10"/>
        <v>1604288194</v>
      </c>
      <c r="AH22" s="46">
        <v>965289859</v>
      </c>
      <c r="AI22" s="47">
        <v>638998335</v>
      </c>
      <c r="AJ22" s="97"/>
      <c r="AK22" s="60">
        <f t="shared" si="11"/>
        <v>0</v>
      </c>
      <c r="AL22" s="61">
        <v>0</v>
      </c>
      <c r="AM22" s="62">
        <v>0</v>
      </c>
      <c r="AN22" s="51"/>
      <c r="AO22" s="59">
        <v>4020278464.3099999</v>
      </c>
      <c r="AP22" s="43">
        <v>3643922101.3299999</v>
      </c>
      <c r="AQ22" s="44">
        <v>376356362.98000002</v>
      </c>
      <c r="AR22" s="45">
        <v>2852651327.6200004</v>
      </c>
      <c r="AS22" s="46">
        <v>2657794811.6400003</v>
      </c>
      <c r="AT22" s="47">
        <v>194856515.97999999</v>
      </c>
      <c r="AU22" s="45">
        <v>1167627136.6900001</v>
      </c>
      <c r="AV22" s="46">
        <v>986127289.69000006</v>
      </c>
      <c r="AW22" s="47">
        <v>181499847</v>
      </c>
      <c r="AX22" s="49">
        <v>0</v>
      </c>
      <c r="AY22" s="50">
        <v>0</v>
      </c>
      <c r="AZ22" s="48">
        <v>0</v>
      </c>
      <c r="BA22" s="49">
        <v>0</v>
      </c>
      <c r="BB22" s="50">
        <v>0</v>
      </c>
      <c r="BC22" s="48">
        <v>0</v>
      </c>
      <c r="BD22" s="49">
        <v>0</v>
      </c>
      <c r="BE22" s="50">
        <v>0</v>
      </c>
      <c r="BF22" s="48">
        <v>0</v>
      </c>
      <c r="BG22" s="45">
        <v>3523905578.1900001</v>
      </c>
      <c r="BH22" s="46">
        <v>3247624340.75</v>
      </c>
      <c r="BI22" s="47">
        <v>276281237.44</v>
      </c>
      <c r="BJ22" s="45">
        <v>2583368000.4000001</v>
      </c>
      <c r="BK22" s="46">
        <v>2326975151.1900001</v>
      </c>
      <c r="BL22" s="47">
        <v>256392849.20999998</v>
      </c>
      <c r="BM22" s="45">
        <v>940537578.13999999</v>
      </c>
      <c r="BN22" s="46">
        <v>920649189.55999994</v>
      </c>
      <c r="BO22" s="47">
        <v>19888388.579999998</v>
      </c>
      <c r="BP22" s="49">
        <f t="shared" si="12"/>
        <v>0</v>
      </c>
      <c r="BQ22" s="50">
        <v>0</v>
      </c>
      <c r="BR22" s="48">
        <v>0</v>
      </c>
      <c r="BS22" s="45">
        <v>496372881.12</v>
      </c>
      <c r="BT22" s="46">
        <v>396297756.57999998</v>
      </c>
      <c r="BU22" s="47">
        <v>100075124.54000001</v>
      </c>
      <c r="BV22" s="45">
        <v>734071</v>
      </c>
      <c r="BW22" s="46">
        <v>441136</v>
      </c>
      <c r="BX22" s="47">
        <v>292935</v>
      </c>
      <c r="BY22" s="45">
        <v>3166146444</v>
      </c>
      <c r="BZ22" s="46">
        <v>2991960861</v>
      </c>
      <c r="CA22" s="47">
        <v>174185583</v>
      </c>
      <c r="CB22" s="45">
        <v>854132020</v>
      </c>
      <c r="CC22" s="46">
        <v>651961240</v>
      </c>
      <c r="CD22" s="47">
        <v>202170780</v>
      </c>
      <c r="CE22" s="55"/>
      <c r="CF22" s="60">
        <v>0</v>
      </c>
      <c r="CG22" s="61">
        <v>0</v>
      </c>
      <c r="CH22" s="62">
        <v>0</v>
      </c>
      <c r="CI22" s="55"/>
      <c r="CJ22" s="60">
        <v>0</v>
      </c>
      <c r="CK22" s="61">
        <v>0</v>
      </c>
      <c r="CL22" s="62">
        <v>0</v>
      </c>
      <c r="CM22" s="55"/>
      <c r="CN22" s="60">
        <v>0</v>
      </c>
      <c r="CO22" s="61">
        <v>0</v>
      </c>
      <c r="CP22" s="62">
        <v>0</v>
      </c>
      <c r="CQ22" s="55"/>
      <c r="CR22" s="59">
        <f t="shared" si="13"/>
        <v>266384399243.31</v>
      </c>
      <c r="CS22" s="43">
        <v>18725395488.330002</v>
      </c>
      <c r="CT22" s="44">
        <v>247659003754.97998</v>
      </c>
      <c r="CU22" s="51"/>
      <c r="CV22" s="45">
        <v>146274967.37</v>
      </c>
      <c r="CW22" s="46">
        <v>110401358.81999999</v>
      </c>
      <c r="CX22" s="47">
        <v>35873608.549999997</v>
      </c>
      <c r="CY22" s="45">
        <v>359547144</v>
      </c>
      <c r="CZ22" s="46">
        <v>255878584</v>
      </c>
      <c r="DA22" s="47">
        <v>103668560</v>
      </c>
      <c r="DB22" s="45">
        <v>188727330715</v>
      </c>
      <c r="DC22" s="50">
        <v>0</v>
      </c>
      <c r="DD22" s="57">
        <v>188727330715</v>
      </c>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row>
    <row r="23" spans="1:163" s="58" customFormat="1" ht="13.5" thickBot="1" x14ac:dyDescent="0.25">
      <c r="A23" s="40"/>
      <c r="B23" s="41" t="s">
        <v>13</v>
      </c>
      <c r="C23" s="63">
        <f t="shared" si="1"/>
        <v>358152570882</v>
      </c>
      <c r="D23" s="64">
        <v>20769686191</v>
      </c>
      <c r="E23" s="65">
        <v>337382884691</v>
      </c>
      <c r="F23" s="66">
        <f t="shared" si="0"/>
        <v>177208408672</v>
      </c>
      <c r="G23" s="67">
        <v>15703780998</v>
      </c>
      <c r="H23" s="68">
        <v>161504627674</v>
      </c>
      <c r="I23" s="66">
        <f t="shared" si="2"/>
        <v>180944162210</v>
      </c>
      <c r="J23" s="67">
        <v>5065905193</v>
      </c>
      <c r="K23" s="68">
        <v>175878257017</v>
      </c>
      <c r="L23" s="66">
        <f t="shared" si="3"/>
        <v>6213980672</v>
      </c>
      <c r="M23" s="67">
        <v>3581885676</v>
      </c>
      <c r="N23" s="68">
        <v>2632094996</v>
      </c>
      <c r="O23" s="66">
        <f t="shared" si="4"/>
        <v>174730181538</v>
      </c>
      <c r="P23" s="67">
        <v>1484019517</v>
      </c>
      <c r="Q23" s="68">
        <v>173246162021</v>
      </c>
      <c r="R23" s="66">
        <f t="shared" si="5"/>
        <v>176804845</v>
      </c>
      <c r="S23" s="67">
        <v>174928486</v>
      </c>
      <c r="T23" s="68">
        <v>1876359</v>
      </c>
      <c r="U23" s="66">
        <f t="shared" si="6"/>
        <v>23388447</v>
      </c>
      <c r="V23" s="67">
        <v>23388447</v>
      </c>
      <c r="W23" s="69">
        <v>0</v>
      </c>
      <c r="X23" s="66">
        <f t="shared" si="7"/>
        <v>180743969418</v>
      </c>
      <c r="Y23" s="67">
        <v>4867588260</v>
      </c>
      <c r="Z23" s="68">
        <v>175876381158</v>
      </c>
      <c r="AA23" s="70">
        <f t="shared" si="8"/>
        <v>0</v>
      </c>
      <c r="AB23" s="71">
        <v>0</v>
      </c>
      <c r="AC23" s="69">
        <v>0</v>
      </c>
      <c r="AD23" s="66">
        <f t="shared" si="9"/>
        <v>412417469</v>
      </c>
      <c r="AE23" s="67">
        <v>48031982</v>
      </c>
      <c r="AF23" s="68">
        <v>364385487</v>
      </c>
      <c r="AG23" s="66">
        <f t="shared" si="10"/>
        <v>1697009070</v>
      </c>
      <c r="AH23" s="67">
        <v>1033138508</v>
      </c>
      <c r="AI23" s="68">
        <v>663870562</v>
      </c>
      <c r="AJ23" s="98"/>
      <c r="AK23" s="72">
        <f t="shared" si="11"/>
        <v>0</v>
      </c>
      <c r="AL23" s="73">
        <v>0</v>
      </c>
      <c r="AM23" s="74">
        <v>0</v>
      </c>
      <c r="AN23" s="51"/>
      <c r="AO23" s="63">
        <v>4327586181.3000002</v>
      </c>
      <c r="AP23" s="64">
        <v>3933293609.8400002</v>
      </c>
      <c r="AQ23" s="65">
        <v>394292571.46000004</v>
      </c>
      <c r="AR23" s="66">
        <v>3150821626.4400001</v>
      </c>
      <c r="AS23" s="67">
        <v>2940348436.98</v>
      </c>
      <c r="AT23" s="68">
        <v>210473189.45999998</v>
      </c>
      <c r="AU23" s="66">
        <v>1176764554.8600001</v>
      </c>
      <c r="AV23" s="67">
        <v>992945172.86000001</v>
      </c>
      <c r="AW23" s="68">
        <v>183819382</v>
      </c>
      <c r="AX23" s="70">
        <v>0</v>
      </c>
      <c r="AY23" s="71">
        <v>0</v>
      </c>
      <c r="AZ23" s="69">
        <v>0</v>
      </c>
      <c r="BA23" s="70">
        <v>0</v>
      </c>
      <c r="BB23" s="71">
        <v>0</v>
      </c>
      <c r="BC23" s="69">
        <v>0</v>
      </c>
      <c r="BD23" s="70">
        <v>0</v>
      </c>
      <c r="BE23" s="71">
        <v>0</v>
      </c>
      <c r="BF23" s="69">
        <v>0</v>
      </c>
      <c r="BG23" s="66">
        <v>3846653451.3000002</v>
      </c>
      <c r="BH23" s="67">
        <v>3554408551.4400001</v>
      </c>
      <c r="BI23" s="68">
        <v>292244899.86000001</v>
      </c>
      <c r="BJ23" s="66">
        <v>2711240831.0700002</v>
      </c>
      <c r="BK23" s="67">
        <v>2441073030.27</v>
      </c>
      <c r="BL23" s="68">
        <v>270167800.80000001</v>
      </c>
      <c r="BM23" s="66">
        <v>1135412620.54</v>
      </c>
      <c r="BN23" s="67">
        <v>1113335517.1700001</v>
      </c>
      <c r="BO23" s="68">
        <v>22077103.369999997</v>
      </c>
      <c r="BP23" s="70">
        <f t="shared" si="12"/>
        <v>0</v>
      </c>
      <c r="BQ23" s="71">
        <v>0</v>
      </c>
      <c r="BR23" s="69">
        <v>0</v>
      </c>
      <c r="BS23" s="66">
        <v>480932736</v>
      </c>
      <c r="BT23" s="67">
        <v>378885063.40000004</v>
      </c>
      <c r="BU23" s="68">
        <v>102047672.59999999</v>
      </c>
      <c r="BV23" s="66">
        <v>694389</v>
      </c>
      <c r="BW23" s="67">
        <v>450025</v>
      </c>
      <c r="BX23" s="68">
        <v>244364</v>
      </c>
      <c r="BY23" s="66">
        <v>3517528665</v>
      </c>
      <c r="BZ23" s="67">
        <v>3321933525</v>
      </c>
      <c r="CA23" s="68">
        <v>195595140</v>
      </c>
      <c r="CB23" s="66">
        <v>810057516</v>
      </c>
      <c r="CC23" s="67">
        <v>611360085</v>
      </c>
      <c r="CD23" s="68">
        <v>198697431</v>
      </c>
      <c r="CE23" s="55"/>
      <c r="CF23" s="72">
        <v>0</v>
      </c>
      <c r="CG23" s="73">
        <v>0</v>
      </c>
      <c r="CH23" s="74">
        <v>0</v>
      </c>
      <c r="CI23" s="55"/>
      <c r="CJ23" s="72">
        <v>0</v>
      </c>
      <c r="CK23" s="73">
        <v>0</v>
      </c>
      <c r="CL23" s="74">
        <v>0</v>
      </c>
      <c r="CM23" s="55"/>
      <c r="CN23" s="72">
        <v>0</v>
      </c>
      <c r="CO23" s="73">
        <v>0</v>
      </c>
      <c r="CP23" s="74">
        <v>0</v>
      </c>
      <c r="CQ23" s="55"/>
      <c r="CR23" s="63">
        <f t="shared" si="13"/>
        <v>362480157063.29999</v>
      </c>
      <c r="CS23" s="64">
        <v>24702979800.84</v>
      </c>
      <c r="CT23" s="65">
        <v>337777177262.45996</v>
      </c>
      <c r="CU23" s="51"/>
      <c r="CV23" s="66">
        <v>157599659.80000001</v>
      </c>
      <c r="CW23" s="67">
        <v>115293991.94</v>
      </c>
      <c r="CX23" s="68">
        <v>42305667.859999999</v>
      </c>
      <c r="CY23" s="66">
        <v>366923108</v>
      </c>
      <c r="CZ23" s="67">
        <v>252189043</v>
      </c>
      <c r="DA23" s="68">
        <v>114734065</v>
      </c>
      <c r="DB23" s="66">
        <v>240608082408</v>
      </c>
      <c r="DC23" s="71">
        <v>0</v>
      </c>
      <c r="DD23" s="75">
        <v>240608082408</v>
      </c>
    </row>
    <row r="24" spans="1:163" s="76" customFormat="1" ht="12.75" x14ac:dyDescent="0.2">
      <c r="A24" s="37">
        <v>2017</v>
      </c>
      <c r="B24" s="38" t="s">
        <v>3</v>
      </c>
      <c r="C24" s="42">
        <f>D24+E24</f>
        <v>255707164288.5</v>
      </c>
      <c r="D24" s="43">
        <v>12543823299.5</v>
      </c>
      <c r="E24" s="44">
        <v>243163340989</v>
      </c>
      <c r="F24" s="45">
        <f>G24+H24</f>
        <v>129229383746.5</v>
      </c>
      <c r="G24" s="46">
        <v>10555788274.5</v>
      </c>
      <c r="H24" s="47">
        <v>118673595472</v>
      </c>
      <c r="I24" s="45">
        <f>J24+K24</f>
        <v>126477780542</v>
      </c>
      <c r="J24" s="46">
        <v>1988035025</v>
      </c>
      <c r="K24" s="47">
        <v>124489745517</v>
      </c>
      <c r="L24" s="45">
        <f>M24+N24</f>
        <v>2957698134</v>
      </c>
      <c r="M24" s="46">
        <v>914474294</v>
      </c>
      <c r="N24" s="47">
        <v>2043223840</v>
      </c>
      <c r="O24" s="45">
        <f>P24+Q24</f>
        <v>123520082408</v>
      </c>
      <c r="P24" s="46">
        <v>1073560731</v>
      </c>
      <c r="Q24" s="47">
        <v>122446521677</v>
      </c>
      <c r="R24" s="45">
        <f>S24+T24</f>
        <v>133344703</v>
      </c>
      <c r="S24" s="46">
        <v>132574425</v>
      </c>
      <c r="T24" s="47">
        <v>770278</v>
      </c>
      <c r="U24" s="45">
        <f>V24+W24</f>
        <v>21634029</v>
      </c>
      <c r="V24" s="46">
        <v>21634029</v>
      </c>
      <c r="W24" s="48">
        <v>0</v>
      </c>
      <c r="X24" s="45">
        <f>Y24+Z24</f>
        <v>126322801810</v>
      </c>
      <c r="Y24" s="46">
        <v>1833826571</v>
      </c>
      <c r="Z24" s="47">
        <v>124488975239</v>
      </c>
      <c r="AA24" s="49">
        <f>AB24+AC24</f>
        <v>0</v>
      </c>
      <c r="AB24" s="50">
        <v>0</v>
      </c>
      <c r="AC24" s="48">
        <v>0</v>
      </c>
      <c r="AD24" s="45">
        <f>AE24+AF24</f>
        <v>342873133</v>
      </c>
      <c r="AE24" s="46">
        <v>43181401</v>
      </c>
      <c r="AF24" s="47">
        <v>299691732</v>
      </c>
      <c r="AG24" s="45">
        <f>AH24+AI24</f>
        <v>1582896034.5</v>
      </c>
      <c r="AH24" s="46">
        <v>954519087.5</v>
      </c>
      <c r="AI24" s="47">
        <v>628376947</v>
      </c>
      <c r="AJ24" s="97"/>
      <c r="AK24" s="52">
        <f>AL24+AM24</f>
        <v>0</v>
      </c>
      <c r="AL24" s="53">
        <v>0</v>
      </c>
      <c r="AM24" s="54">
        <v>0</v>
      </c>
      <c r="AN24" s="51"/>
      <c r="AO24" s="42">
        <v>3988667834.0900002</v>
      </c>
      <c r="AP24" s="43">
        <v>3650947519.6800003</v>
      </c>
      <c r="AQ24" s="44">
        <v>337720314.40999997</v>
      </c>
      <c r="AR24" s="45">
        <v>2911638771.4200001</v>
      </c>
      <c r="AS24" s="46">
        <v>2739247110.0100002</v>
      </c>
      <c r="AT24" s="47">
        <v>172391661.41</v>
      </c>
      <c r="AU24" s="45">
        <v>1077029062.6700001</v>
      </c>
      <c r="AV24" s="46">
        <v>911700409.67000008</v>
      </c>
      <c r="AW24" s="47">
        <v>165328653</v>
      </c>
      <c r="AX24" s="49">
        <v>0</v>
      </c>
      <c r="AY24" s="50">
        <v>0</v>
      </c>
      <c r="AZ24" s="48">
        <v>0</v>
      </c>
      <c r="BA24" s="49">
        <v>0</v>
      </c>
      <c r="BB24" s="50">
        <v>0</v>
      </c>
      <c r="BC24" s="48">
        <v>0</v>
      </c>
      <c r="BD24" s="49">
        <v>0</v>
      </c>
      <c r="BE24" s="50">
        <v>0</v>
      </c>
      <c r="BF24" s="48">
        <v>0</v>
      </c>
      <c r="BG24" s="45">
        <v>3483768342.4899998</v>
      </c>
      <c r="BH24" s="46">
        <v>3231513945.25</v>
      </c>
      <c r="BI24" s="47">
        <v>252254397.24000001</v>
      </c>
      <c r="BJ24" s="45">
        <v>2465064812.3199997</v>
      </c>
      <c r="BK24" s="46">
        <v>2243812387.3099999</v>
      </c>
      <c r="BL24" s="47">
        <v>221252425.00999999</v>
      </c>
      <c r="BM24" s="45">
        <v>1018703530.1700001</v>
      </c>
      <c r="BN24" s="46">
        <v>987701557.94000006</v>
      </c>
      <c r="BO24" s="47">
        <v>31001972.23</v>
      </c>
      <c r="BP24" s="49">
        <f>BQ24+BR24</f>
        <v>0</v>
      </c>
      <c r="BQ24" s="50">
        <v>0</v>
      </c>
      <c r="BR24" s="48">
        <v>0</v>
      </c>
      <c r="BS24" s="45">
        <v>504899484.60000002</v>
      </c>
      <c r="BT24" s="46">
        <v>419433571.43000001</v>
      </c>
      <c r="BU24" s="47">
        <v>85465913.170000002</v>
      </c>
      <c r="BV24" s="45">
        <v>1927254</v>
      </c>
      <c r="BW24" s="46">
        <v>1585874</v>
      </c>
      <c r="BX24" s="47">
        <v>341380</v>
      </c>
      <c r="BY24" s="45">
        <v>3088703796.6000004</v>
      </c>
      <c r="BZ24" s="46">
        <v>2942295554.3900003</v>
      </c>
      <c r="CA24" s="47">
        <v>146408242.20999998</v>
      </c>
      <c r="CB24" s="45">
        <v>899964037.48000002</v>
      </c>
      <c r="CC24" s="46">
        <v>708651965.27999997</v>
      </c>
      <c r="CD24" s="47">
        <v>191312072.20000005</v>
      </c>
      <c r="CE24" s="55"/>
      <c r="CF24" s="52">
        <v>0</v>
      </c>
      <c r="CG24" s="53">
        <v>0</v>
      </c>
      <c r="CH24" s="54">
        <v>0</v>
      </c>
      <c r="CI24" s="55"/>
      <c r="CJ24" s="52">
        <v>0</v>
      </c>
      <c r="CK24" s="53">
        <v>0</v>
      </c>
      <c r="CL24" s="54">
        <v>0</v>
      </c>
      <c r="CM24" s="55"/>
      <c r="CN24" s="52">
        <v>0</v>
      </c>
      <c r="CO24" s="53">
        <v>0</v>
      </c>
      <c r="CP24" s="54">
        <v>0</v>
      </c>
      <c r="CQ24" s="55"/>
      <c r="CR24" s="42">
        <f>CS24+CT24</f>
        <v>259695832122.59</v>
      </c>
      <c r="CS24" s="43">
        <v>16194770819.18</v>
      </c>
      <c r="CT24" s="44">
        <v>243501061303.41</v>
      </c>
      <c r="CU24" s="51"/>
      <c r="CV24" s="45">
        <v>162822259.09999999</v>
      </c>
      <c r="CW24" s="46">
        <v>123412275.58</v>
      </c>
      <c r="CX24" s="47">
        <v>39409983.520000003</v>
      </c>
      <c r="CY24" s="45">
        <v>316155968</v>
      </c>
      <c r="CZ24" s="46">
        <v>223582019</v>
      </c>
      <c r="DA24" s="47">
        <v>92573949</v>
      </c>
      <c r="DB24" s="45">
        <v>232359835950</v>
      </c>
      <c r="DC24" s="50">
        <v>0</v>
      </c>
      <c r="DD24" s="57">
        <v>232359835950</v>
      </c>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row>
    <row r="25" spans="1:163" s="76" customFormat="1" ht="12.75" x14ac:dyDescent="0.2">
      <c r="A25" s="39"/>
      <c r="B25" s="38" t="s">
        <v>4</v>
      </c>
      <c r="C25" s="59">
        <f t="shared" ref="C25:C52" si="15">D25+E25</f>
        <v>259585116837</v>
      </c>
      <c r="D25" s="43">
        <v>15975916062</v>
      </c>
      <c r="E25" s="44">
        <v>243609200775</v>
      </c>
      <c r="F25" s="45">
        <f t="shared" ref="F25:F71" si="16">G25+H25</f>
        <v>132910218013</v>
      </c>
      <c r="G25" s="46">
        <v>12775434069</v>
      </c>
      <c r="H25" s="47">
        <v>120134783944</v>
      </c>
      <c r="I25" s="45">
        <f t="shared" ref="I25:I71" si="17">J25+K25</f>
        <v>126674898824</v>
      </c>
      <c r="J25" s="46">
        <v>3200481993</v>
      </c>
      <c r="K25" s="47">
        <v>123474416831</v>
      </c>
      <c r="L25" s="45">
        <f t="shared" ref="L25:L71" si="18">M25+N25</f>
        <v>3907438730</v>
      </c>
      <c r="M25" s="46">
        <v>2001394721</v>
      </c>
      <c r="N25" s="47">
        <v>1906044009</v>
      </c>
      <c r="O25" s="45">
        <f t="shared" ref="O25:O71" si="19">P25+Q25</f>
        <v>122767460094</v>
      </c>
      <c r="P25" s="46">
        <v>1199087272</v>
      </c>
      <c r="Q25" s="47">
        <v>121568372822</v>
      </c>
      <c r="R25" s="45">
        <f t="shared" ref="R25:R71" si="20">S25+T25</f>
        <v>144579556</v>
      </c>
      <c r="S25" s="46">
        <v>143959298</v>
      </c>
      <c r="T25" s="47">
        <v>620258</v>
      </c>
      <c r="U25" s="45">
        <f t="shared" ref="U25:U71" si="21">V25+W25</f>
        <v>27650952</v>
      </c>
      <c r="V25" s="46">
        <v>27650952</v>
      </c>
      <c r="W25" s="48">
        <v>0</v>
      </c>
      <c r="X25" s="45">
        <f t="shared" ref="X25:X71" si="22">Y25+Z25</f>
        <v>126502668316</v>
      </c>
      <c r="Y25" s="46">
        <v>3028871743</v>
      </c>
      <c r="Z25" s="47">
        <v>123473796573</v>
      </c>
      <c r="AA25" s="49">
        <f t="shared" ref="AA25:AA71" si="23">AB25+AC25</f>
        <v>0</v>
      </c>
      <c r="AB25" s="50">
        <v>0</v>
      </c>
      <c r="AC25" s="48">
        <v>0</v>
      </c>
      <c r="AD25" s="45">
        <f t="shared" ref="AD25:AD71" si="24">AE25+AF25</f>
        <v>343948706</v>
      </c>
      <c r="AE25" s="46">
        <v>34039976</v>
      </c>
      <c r="AF25" s="47">
        <v>309908730</v>
      </c>
      <c r="AG25" s="45">
        <f t="shared" ref="AG25:AG71" si="25">AH25+AI25</f>
        <v>1669812944</v>
      </c>
      <c r="AH25" s="46">
        <v>1011241895</v>
      </c>
      <c r="AI25" s="47">
        <v>658571049</v>
      </c>
      <c r="AJ25" s="97"/>
      <c r="AK25" s="60">
        <f t="shared" ref="AK25:AK44" si="26">AL25+AM25</f>
        <v>0</v>
      </c>
      <c r="AL25" s="61">
        <v>0</v>
      </c>
      <c r="AM25" s="62">
        <v>0</v>
      </c>
      <c r="AN25" s="51"/>
      <c r="AO25" s="59">
        <v>3898829672</v>
      </c>
      <c r="AP25" s="43">
        <v>3518939821</v>
      </c>
      <c r="AQ25" s="44">
        <v>379889851</v>
      </c>
      <c r="AR25" s="45">
        <v>2843179767</v>
      </c>
      <c r="AS25" s="46">
        <v>2637090659</v>
      </c>
      <c r="AT25" s="47">
        <v>206089108</v>
      </c>
      <c r="AU25" s="45">
        <v>1055649904</v>
      </c>
      <c r="AV25" s="46">
        <v>881849161</v>
      </c>
      <c r="AW25" s="47">
        <v>173800743</v>
      </c>
      <c r="AX25" s="49">
        <v>0</v>
      </c>
      <c r="AY25" s="50">
        <v>0</v>
      </c>
      <c r="AZ25" s="48">
        <v>0</v>
      </c>
      <c r="BA25" s="49">
        <v>0</v>
      </c>
      <c r="BB25" s="50">
        <v>0</v>
      </c>
      <c r="BC25" s="48">
        <v>0</v>
      </c>
      <c r="BD25" s="49">
        <v>0</v>
      </c>
      <c r="BE25" s="50">
        <v>0</v>
      </c>
      <c r="BF25" s="48">
        <v>0</v>
      </c>
      <c r="BG25" s="45">
        <v>3303791413.2600002</v>
      </c>
      <c r="BH25" s="46">
        <v>3036065377.0900002</v>
      </c>
      <c r="BI25" s="47">
        <v>267726036.16999999</v>
      </c>
      <c r="BJ25" s="45">
        <v>2314882969.02</v>
      </c>
      <c r="BK25" s="46">
        <v>2070568159.6800001</v>
      </c>
      <c r="BL25" s="47">
        <v>244314809.34</v>
      </c>
      <c r="BM25" s="45">
        <v>988908444.30999994</v>
      </c>
      <c r="BN25" s="46">
        <v>941849192.40999997</v>
      </c>
      <c r="BO25" s="47">
        <v>47059251.899999999</v>
      </c>
      <c r="BP25" s="49">
        <f t="shared" ref="BP25:BP59" si="27">BQ25+BR25</f>
        <v>0</v>
      </c>
      <c r="BQ25" s="50">
        <v>0</v>
      </c>
      <c r="BR25" s="48">
        <v>0</v>
      </c>
      <c r="BS25" s="45">
        <v>595038250</v>
      </c>
      <c r="BT25" s="46">
        <v>482874436.41000003</v>
      </c>
      <c r="BU25" s="47">
        <v>112163813.59</v>
      </c>
      <c r="BV25" s="45">
        <v>2050302</v>
      </c>
      <c r="BW25" s="46">
        <v>1672229</v>
      </c>
      <c r="BX25" s="47">
        <v>378073</v>
      </c>
      <c r="BY25" s="45">
        <v>3084243437</v>
      </c>
      <c r="BZ25" s="46">
        <v>2912741344</v>
      </c>
      <c r="CA25" s="47">
        <v>171502093</v>
      </c>
      <c r="CB25" s="45">
        <v>814586234</v>
      </c>
      <c r="CC25" s="46">
        <v>606198476</v>
      </c>
      <c r="CD25" s="47">
        <v>208387758</v>
      </c>
      <c r="CE25" s="55"/>
      <c r="CF25" s="60">
        <v>0</v>
      </c>
      <c r="CG25" s="61">
        <v>0</v>
      </c>
      <c r="CH25" s="62">
        <v>0</v>
      </c>
      <c r="CI25" s="55"/>
      <c r="CJ25" s="60">
        <v>0</v>
      </c>
      <c r="CK25" s="61">
        <v>0</v>
      </c>
      <c r="CL25" s="62">
        <v>0</v>
      </c>
      <c r="CM25" s="55"/>
      <c r="CN25" s="60">
        <v>0</v>
      </c>
      <c r="CO25" s="61">
        <v>0</v>
      </c>
      <c r="CP25" s="62">
        <v>0</v>
      </c>
      <c r="CQ25" s="55"/>
      <c r="CR25" s="59">
        <f t="shared" ref="CR25:CR71" si="28">CS25+CT25</f>
        <v>263483946508.27002</v>
      </c>
      <c r="CS25" s="43">
        <v>19494855882.509998</v>
      </c>
      <c r="CT25" s="44">
        <v>243989090625.76001</v>
      </c>
      <c r="CU25" s="51"/>
      <c r="CV25" s="45">
        <v>146094271.31</v>
      </c>
      <c r="CW25" s="46">
        <v>101282058.95999999</v>
      </c>
      <c r="CX25" s="47">
        <v>44812212.350000001</v>
      </c>
      <c r="CY25" s="45">
        <v>384965303</v>
      </c>
      <c r="CZ25" s="46">
        <v>219454557</v>
      </c>
      <c r="DA25" s="47">
        <v>165510746</v>
      </c>
      <c r="DB25" s="45">
        <v>225514288401</v>
      </c>
      <c r="DC25" s="50">
        <v>0</v>
      </c>
      <c r="DD25" s="57">
        <v>225514288401</v>
      </c>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row>
    <row r="26" spans="1:163" s="76" customFormat="1" ht="12.75" x14ac:dyDescent="0.2">
      <c r="A26" s="39"/>
      <c r="B26" s="38" t="s">
        <v>5</v>
      </c>
      <c r="C26" s="59">
        <f t="shared" si="15"/>
        <v>321484123486.25</v>
      </c>
      <c r="D26" s="43">
        <v>17397356076.25</v>
      </c>
      <c r="E26" s="44">
        <v>304086767410</v>
      </c>
      <c r="F26" s="45">
        <f t="shared" si="16"/>
        <v>160843714595.25</v>
      </c>
      <c r="G26" s="46">
        <v>15047605565.25</v>
      </c>
      <c r="H26" s="47">
        <v>145796109030</v>
      </c>
      <c r="I26" s="45">
        <f t="shared" si="17"/>
        <v>160640408891</v>
      </c>
      <c r="J26" s="46">
        <v>2349750511</v>
      </c>
      <c r="K26" s="47">
        <v>158290658380</v>
      </c>
      <c r="L26" s="45">
        <f t="shared" si="18"/>
        <v>5404235934</v>
      </c>
      <c r="M26" s="46">
        <v>1029384365</v>
      </c>
      <c r="N26" s="47">
        <v>4374851569</v>
      </c>
      <c r="O26" s="45">
        <f t="shared" si="19"/>
        <v>155236172957</v>
      </c>
      <c r="P26" s="46">
        <v>1320366146</v>
      </c>
      <c r="Q26" s="47">
        <v>153915806811</v>
      </c>
      <c r="R26" s="45">
        <f t="shared" si="20"/>
        <v>186324632</v>
      </c>
      <c r="S26" s="46">
        <v>184168406</v>
      </c>
      <c r="T26" s="47">
        <v>2156226</v>
      </c>
      <c r="U26" s="45">
        <f t="shared" si="21"/>
        <v>24897243</v>
      </c>
      <c r="V26" s="46">
        <v>24897243</v>
      </c>
      <c r="W26" s="48">
        <v>0</v>
      </c>
      <c r="X26" s="45">
        <f t="shared" si="22"/>
        <v>160429187016</v>
      </c>
      <c r="Y26" s="46">
        <v>2140684862</v>
      </c>
      <c r="Z26" s="47">
        <v>158288502154</v>
      </c>
      <c r="AA26" s="49">
        <f t="shared" si="23"/>
        <v>0</v>
      </c>
      <c r="AB26" s="50">
        <v>0</v>
      </c>
      <c r="AC26" s="48">
        <v>0</v>
      </c>
      <c r="AD26" s="45">
        <f t="shared" si="24"/>
        <v>371600540</v>
      </c>
      <c r="AE26" s="46">
        <v>36543721</v>
      </c>
      <c r="AF26" s="47">
        <v>335056819</v>
      </c>
      <c r="AG26" s="45">
        <f t="shared" si="25"/>
        <v>1705581976.5</v>
      </c>
      <c r="AH26" s="46">
        <v>1015789622.5</v>
      </c>
      <c r="AI26" s="47">
        <v>689792354</v>
      </c>
      <c r="AJ26" s="97"/>
      <c r="AK26" s="60">
        <f t="shared" si="26"/>
        <v>0</v>
      </c>
      <c r="AL26" s="61">
        <v>0</v>
      </c>
      <c r="AM26" s="62">
        <v>0</v>
      </c>
      <c r="AN26" s="51"/>
      <c r="AO26" s="59">
        <v>4322692753.6199999</v>
      </c>
      <c r="AP26" s="43">
        <v>3899886536.0299997</v>
      </c>
      <c r="AQ26" s="44">
        <v>422806217.58999997</v>
      </c>
      <c r="AR26" s="45">
        <v>3093402483.02</v>
      </c>
      <c r="AS26" s="46">
        <v>2872113659.4299998</v>
      </c>
      <c r="AT26" s="47">
        <v>221288823.58999997</v>
      </c>
      <c r="AU26" s="45">
        <v>1229290270.5999999</v>
      </c>
      <c r="AV26" s="46">
        <v>1027772876.5999999</v>
      </c>
      <c r="AW26" s="47">
        <v>201517394</v>
      </c>
      <c r="AX26" s="49">
        <v>0</v>
      </c>
      <c r="AY26" s="50">
        <v>0</v>
      </c>
      <c r="AZ26" s="48">
        <v>0</v>
      </c>
      <c r="BA26" s="49">
        <v>0</v>
      </c>
      <c r="BB26" s="50">
        <v>0</v>
      </c>
      <c r="BC26" s="48">
        <v>0</v>
      </c>
      <c r="BD26" s="49">
        <v>0</v>
      </c>
      <c r="BE26" s="50">
        <v>0</v>
      </c>
      <c r="BF26" s="48">
        <v>0</v>
      </c>
      <c r="BG26" s="92">
        <v>3731205715.6900001</v>
      </c>
      <c r="BH26" s="46">
        <v>3431446838.6399999</v>
      </c>
      <c r="BI26" s="47">
        <v>299758877.05000001</v>
      </c>
      <c r="BJ26" s="45">
        <v>2494813262.5</v>
      </c>
      <c r="BK26" s="46">
        <v>2228369941.27</v>
      </c>
      <c r="BL26" s="47">
        <v>266443321.22999999</v>
      </c>
      <c r="BM26" s="45">
        <v>1236392453.2099998</v>
      </c>
      <c r="BN26" s="46">
        <v>1191233800.3699999</v>
      </c>
      <c r="BO26" s="47">
        <v>45158652.840000004</v>
      </c>
      <c r="BP26" s="49">
        <f t="shared" si="27"/>
        <v>0</v>
      </c>
      <c r="BQ26" s="50">
        <v>0</v>
      </c>
      <c r="BR26" s="48">
        <v>0</v>
      </c>
      <c r="BS26" s="45">
        <v>591487039.91999996</v>
      </c>
      <c r="BT26" s="46">
        <v>468439698.38</v>
      </c>
      <c r="BU26" s="47">
        <v>123047341.54000001</v>
      </c>
      <c r="BV26" s="45">
        <v>2736787</v>
      </c>
      <c r="BW26" s="46">
        <v>2301977</v>
      </c>
      <c r="BX26" s="47">
        <v>434810</v>
      </c>
      <c r="BY26" s="45">
        <v>3402826584.23</v>
      </c>
      <c r="BZ26" s="46">
        <v>3206170803.8200002</v>
      </c>
      <c r="CA26" s="47">
        <v>196655780.41</v>
      </c>
      <c r="CB26" s="45">
        <v>919866169.36000013</v>
      </c>
      <c r="CC26" s="46">
        <v>693715732.18000007</v>
      </c>
      <c r="CD26" s="47">
        <v>226150437.18000001</v>
      </c>
      <c r="CE26" s="55"/>
      <c r="CF26" s="60">
        <v>0</v>
      </c>
      <c r="CG26" s="61">
        <v>0</v>
      </c>
      <c r="CH26" s="62">
        <v>0</v>
      </c>
      <c r="CI26" s="55"/>
      <c r="CJ26" s="60">
        <v>0</v>
      </c>
      <c r="CK26" s="61">
        <v>0</v>
      </c>
      <c r="CL26" s="62">
        <v>0</v>
      </c>
      <c r="CM26" s="55"/>
      <c r="CN26" s="60">
        <v>0</v>
      </c>
      <c r="CO26" s="61">
        <v>0</v>
      </c>
      <c r="CP26" s="62">
        <v>0</v>
      </c>
      <c r="CQ26" s="55"/>
      <c r="CR26" s="59">
        <f t="shared" si="28"/>
        <v>325806816239.87</v>
      </c>
      <c r="CS26" s="43">
        <v>21297242612.279999</v>
      </c>
      <c r="CT26" s="44">
        <v>304509573627.59003</v>
      </c>
      <c r="CU26" s="51"/>
      <c r="CV26" s="45">
        <v>151306490.16999999</v>
      </c>
      <c r="CW26" s="46">
        <v>105479867.66</v>
      </c>
      <c r="CX26" s="47">
        <v>45826622.509999998</v>
      </c>
      <c r="CY26" s="45">
        <v>452837780</v>
      </c>
      <c r="CZ26" s="46">
        <v>270489773</v>
      </c>
      <c r="DA26" s="47">
        <v>182348007</v>
      </c>
      <c r="DB26" s="45">
        <v>246694766162</v>
      </c>
      <c r="DC26" s="50">
        <v>0</v>
      </c>
      <c r="DD26" s="57">
        <v>246694766162</v>
      </c>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row>
    <row r="27" spans="1:163" s="76" customFormat="1" ht="12.75" x14ac:dyDescent="0.2">
      <c r="A27" s="39"/>
      <c r="B27" s="38" t="s">
        <v>6</v>
      </c>
      <c r="C27" s="59">
        <f t="shared" si="15"/>
        <v>246741230757.5</v>
      </c>
      <c r="D27" s="43">
        <v>15646590171.5</v>
      </c>
      <c r="E27" s="44">
        <v>231094640586</v>
      </c>
      <c r="F27" s="45">
        <f t="shared" si="16"/>
        <v>121623337841.5</v>
      </c>
      <c r="G27" s="46">
        <v>12738665360.5</v>
      </c>
      <c r="H27" s="47">
        <v>108884672481</v>
      </c>
      <c r="I27" s="45">
        <f t="shared" si="17"/>
        <v>125117892916</v>
      </c>
      <c r="J27" s="46">
        <v>2907924811</v>
      </c>
      <c r="K27" s="47">
        <v>122209968105</v>
      </c>
      <c r="L27" s="45">
        <f t="shared" si="18"/>
        <v>6252326025</v>
      </c>
      <c r="M27" s="46">
        <v>1718066291</v>
      </c>
      <c r="N27" s="47">
        <v>4534259734</v>
      </c>
      <c r="O27" s="45">
        <f t="shared" si="19"/>
        <v>118865566891</v>
      </c>
      <c r="P27" s="46">
        <v>1189858520</v>
      </c>
      <c r="Q27" s="47">
        <v>117675708371</v>
      </c>
      <c r="R27" s="45">
        <f t="shared" si="20"/>
        <v>177194611</v>
      </c>
      <c r="S27" s="46">
        <v>159924447</v>
      </c>
      <c r="T27" s="47">
        <v>17270164</v>
      </c>
      <c r="U27" s="45">
        <f t="shared" si="21"/>
        <v>20021942</v>
      </c>
      <c r="V27" s="46">
        <v>20021942</v>
      </c>
      <c r="W27" s="48">
        <v>0</v>
      </c>
      <c r="X27" s="45">
        <f t="shared" si="22"/>
        <v>124920676363</v>
      </c>
      <c r="Y27" s="46">
        <v>2727978422</v>
      </c>
      <c r="Z27" s="47">
        <v>122192697941</v>
      </c>
      <c r="AA27" s="49">
        <f t="shared" si="23"/>
        <v>0</v>
      </c>
      <c r="AB27" s="50">
        <v>0</v>
      </c>
      <c r="AC27" s="48">
        <v>0</v>
      </c>
      <c r="AD27" s="45">
        <f t="shared" si="24"/>
        <v>271606782</v>
      </c>
      <c r="AE27" s="46">
        <v>44628082</v>
      </c>
      <c r="AF27" s="47">
        <v>226978700</v>
      </c>
      <c r="AG27" s="45">
        <f t="shared" si="25"/>
        <v>1624661559.5</v>
      </c>
      <c r="AH27" s="46">
        <v>1030745236.5</v>
      </c>
      <c r="AI27" s="47">
        <v>593916323</v>
      </c>
      <c r="AJ27" s="97"/>
      <c r="AK27" s="60">
        <f t="shared" si="26"/>
        <v>0</v>
      </c>
      <c r="AL27" s="61">
        <v>0</v>
      </c>
      <c r="AM27" s="62">
        <v>0</v>
      </c>
      <c r="AN27" s="51"/>
      <c r="AO27" s="91">
        <v>4080824025.1799998</v>
      </c>
      <c r="AP27" s="43">
        <v>3680845163.4899998</v>
      </c>
      <c r="AQ27" s="44">
        <v>399978861.69</v>
      </c>
      <c r="AR27" s="45">
        <v>2944822188.7800002</v>
      </c>
      <c r="AS27" s="46">
        <v>2731768762.0900002</v>
      </c>
      <c r="AT27" s="47">
        <v>213053426.69</v>
      </c>
      <c r="AU27" s="45">
        <v>1136001836.4000001</v>
      </c>
      <c r="AV27" s="46">
        <v>949076401.39999998</v>
      </c>
      <c r="AW27" s="47">
        <v>186925435</v>
      </c>
      <c r="AX27" s="49">
        <v>0</v>
      </c>
      <c r="AY27" s="50">
        <v>0</v>
      </c>
      <c r="AZ27" s="48">
        <v>0</v>
      </c>
      <c r="BA27" s="49">
        <v>0</v>
      </c>
      <c r="BB27" s="50">
        <v>0</v>
      </c>
      <c r="BC27" s="48">
        <v>0</v>
      </c>
      <c r="BD27" s="49">
        <v>0</v>
      </c>
      <c r="BE27" s="50">
        <v>0</v>
      </c>
      <c r="BF27" s="48">
        <v>0</v>
      </c>
      <c r="BG27" s="92">
        <v>3559363908.0099998</v>
      </c>
      <c r="BH27" s="46">
        <v>3266417625.2399998</v>
      </c>
      <c r="BI27" s="47">
        <v>292946282.76999998</v>
      </c>
      <c r="BJ27" s="45">
        <v>2271007896.77</v>
      </c>
      <c r="BK27" s="46">
        <v>2013105328.21</v>
      </c>
      <c r="BL27" s="47">
        <v>257902568.56</v>
      </c>
      <c r="BM27" s="45">
        <v>1288356011.8599999</v>
      </c>
      <c r="BN27" s="46">
        <v>1242500570.03</v>
      </c>
      <c r="BO27" s="47">
        <v>45855441.829999998</v>
      </c>
      <c r="BP27" s="49">
        <f t="shared" si="27"/>
        <v>0</v>
      </c>
      <c r="BQ27" s="50">
        <v>0</v>
      </c>
      <c r="BR27" s="48">
        <v>0</v>
      </c>
      <c r="BS27" s="45">
        <v>521460119.16000003</v>
      </c>
      <c r="BT27" s="46">
        <v>414427541.24000001</v>
      </c>
      <c r="BU27" s="47">
        <v>107032577.92</v>
      </c>
      <c r="BV27" s="45">
        <v>2586372</v>
      </c>
      <c r="BW27" s="46">
        <v>2125035</v>
      </c>
      <c r="BX27" s="47">
        <v>461337</v>
      </c>
      <c r="BY27" s="45">
        <v>3129214116.54</v>
      </c>
      <c r="BZ27" s="46">
        <v>2973045449.0500002</v>
      </c>
      <c r="CA27" s="47">
        <v>156168667.49000001</v>
      </c>
      <c r="CB27" s="45">
        <v>951609908.6400001</v>
      </c>
      <c r="CC27" s="46">
        <v>707799714.44000006</v>
      </c>
      <c r="CD27" s="47">
        <v>243810194.19999999</v>
      </c>
      <c r="CE27" s="55"/>
      <c r="CF27" s="60">
        <v>0</v>
      </c>
      <c r="CG27" s="61">
        <v>0</v>
      </c>
      <c r="CH27" s="62">
        <v>0</v>
      </c>
      <c r="CI27" s="55"/>
      <c r="CJ27" s="60">
        <v>0</v>
      </c>
      <c r="CK27" s="61">
        <v>0</v>
      </c>
      <c r="CL27" s="62">
        <v>0</v>
      </c>
      <c r="CM27" s="55"/>
      <c r="CN27" s="60">
        <v>0</v>
      </c>
      <c r="CO27" s="61">
        <v>0</v>
      </c>
      <c r="CP27" s="62">
        <v>0</v>
      </c>
      <c r="CQ27" s="55"/>
      <c r="CR27" s="59">
        <f t="shared" si="28"/>
        <v>250822054782.67999</v>
      </c>
      <c r="CS27" s="43">
        <v>19327435334.990002</v>
      </c>
      <c r="CT27" s="44">
        <v>231494619447.69</v>
      </c>
      <c r="CU27" s="51"/>
      <c r="CV27" s="45">
        <v>141188795.5</v>
      </c>
      <c r="CW27" s="46">
        <v>98846366.719999999</v>
      </c>
      <c r="CX27" s="47">
        <v>42342428.780000001</v>
      </c>
      <c r="CY27" s="45">
        <v>430038511</v>
      </c>
      <c r="CZ27" s="46">
        <v>260485038</v>
      </c>
      <c r="DA27" s="47">
        <v>169553473</v>
      </c>
      <c r="DB27" s="45">
        <v>176295124816</v>
      </c>
      <c r="DC27" s="50">
        <v>0</v>
      </c>
      <c r="DD27" s="57">
        <v>176295124816</v>
      </c>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row>
    <row r="28" spans="1:163" s="76" customFormat="1" ht="12.75" x14ac:dyDescent="0.2">
      <c r="A28" s="39"/>
      <c r="B28" s="38" t="s">
        <v>7</v>
      </c>
      <c r="C28" s="59">
        <f t="shared" si="15"/>
        <v>274092639338.5</v>
      </c>
      <c r="D28" s="43">
        <v>15221334694.5</v>
      </c>
      <c r="E28" s="44">
        <v>258871304644</v>
      </c>
      <c r="F28" s="45">
        <f t="shared" si="16"/>
        <v>133553720479.5</v>
      </c>
      <c r="G28" s="46">
        <v>13800257660.5</v>
      </c>
      <c r="H28" s="47">
        <v>119753462819</v>
      </c>
      <c r="I28" s="45">
        <f t="shared" si="17"/>
        <v>140538918859</v>
      </c>
      <c r="J28" s="46">
        <v>1421077034</v>
      </c>
      <c r="K28" s="47">
        <v>139117841825</v>
      </c>
      <c r="L28" s="45">
        <f t="shared" si="18"/>
        <v>5114052747</v>
      </c>
      <c r="M28" s="93">
        <v>244117555</v>
      </c>
      <c r="N28" s="47">
        <v>4869935192</v>
      </c>
      <c r="O28" s="45">
        <f t="shared" si="19"/>
        <v>135424866112</v>
      </c>
      <c r="P28" s="46">
        <v>1176959479</v>
      </c>
      <c r="Q28" s="47">
        <v>134247906633</v>
      </c>
      <c r="R28" s="45">
        <f t="shared" si="20"/>
        <v>241176787</v>
      </c>
      <c r="S28" s="46">
        <v>177901316</v>
      </c>
      <c r="T28" s="47">
        <v>63275471</v>
      </c>
      <c r="U28" s="45">
        <f t="shared" si="21"/>
        <v>23166777</v>
      </c>
      <c r="V28" s="46">
        <v>23166777</v>
      </c>
      <c r="W28" s="48">
        <v>0</v>
      </c>
      <c r="X28" s="45">
        <f t="shared" si="22"/>
        <v>140274575295</v>
      </c>
      <c r="Y28" s="46">
        <v>1220008941</v>
      </c>
      <c r="Z28" s="47">
        <v>139054566354</v>
      </c>
      <c r="AA28" s="49">
        <f t="shared" si="23"/>
        <v>0</v>
      </c>
      <c r="AB28" s="50">
        <v>0</v>
      </c>
      <c r="AC28" s="48">
        <v>0</v>
      </c>
      <c r="AD28" s="45">
        <f t="shared" si="24"/>
        <v>684928635</v>
      </c>
      <c r="AE28" s="46">
        <v>47403716</v>
      </c>
      <c r="AF28" s="47">
        <v>637524919</v>
      </c>
      <c r="AG28" s="45">
        <f t="shared" si="25"/>
        <v>1618439822.5</v>
      </c>
      <c r="AH28" s="46">
        <v>990034356.5</v>
      </c>
      <c r="AI28" s="47">
        <v>628405466</v>
      </c>
      <c r="AJ28" s="97"/>
      <c r="AK28" s="60">
        <f t="shared" si="26"/>
        <v>0</v>
      </c>
      <c r="AL28" s="61">
        <v>0</v>
      </c>
      <c r="AM28" s="62">
        <v>0</v>
      </c>
      <c r="AN28" s="51"/>
      <c r="AO28" s="91">
        <v>4397094879.3800001</v>
      </c>
      <c r="AP28" s="43">
        <v>3963186294.1999998</v>
      </c>
      <c r="AQ28" s="44">
        <v>433908585.17999995</v>
      </c>
      <c r="AR28" s="45">
        <v>3161576210.6799998</v>
      </c>
      <c r="AS28" s="46">
        <v>2935756066.5</v>
      </c>
      <c r="AT28" s="47">
        <v>225820144.18000001</v>
      </c>
      <c r="AU28" s="45">
        <v>1235518668.7</v>
      </c>
      <c r="AV28" s="46">
        <v>1027430227.7</v>
      </c>
      <c r="AW28" s="47">
        <v>208088441</v>
      </c>
      <c r="AX28" s="49">
        <v>0</v>
      </c>
      <c r="AY28" s="50">
        <v>0</v>
      </c>
      <c r="AZ28" s="48">
        <v>0</v>
      </c>
      <c r="BA28" s="49">
        <v>0</v>
      </c>
      <c r="BB28" s="50">
        <v>0</v>
      </c>
      <c r="BC28" s="48">
        <v>0</v>
      </c>
      <c r="BD28" s="49">
        <v>0</v>
      </c>
      <c r="BE28" s="50">
        <v>0</v>
      </c>
      <c r="BF28" s="48">
        <v>0</v>
      </c>
      <c r="BG28" s="92">
        <v>3837513172.4299998</v>
      </c>
      <c r="BH28" s="46">
        <v>3518510039.8599997</v>
      </c>
      <c r="BI28" s="47">
        <v>319003132.56999999</v>
      </c>
      <c r="BJ28" s="45">
        <v>2608295747.4299998</v>
      </c>
      <c r="BK28" s="46">
        <v>2330558061.8099999</v>
      </c>
      <c r="BL28" s="47">
        <v>277737685.62</v>
      </c>
      <c r="BM28" s="45">
        <v>1229217425.8699999</v>
      </c>
      <c r="BN28" s="46">
        <v>1175273197.05</v>
      </c>
      <c r="BO28" s="47">
        <v>53944228.82</v>
      </c>
      <c r="BP28" s="49">
        <f t="shared" si="27"/>
        <v>0</v>
      </c>
      <c r="BQ28" s="50">
        <v>0</v>
      </c>
      <c r="BR28" s="48">
        <v>0</v>
      </c>
      <c r="BS28" s="45">
        <v>559581707.95000005</v>
      </c>
      <c r="BT28" s="46">
        <v>444676255.34000003</v>
      </c>
      <c r="BU28" s="47">
        <v>114905452.61</v>
      </c>
      <c r="BV28" s="45">
        <v>3144506</v>
      </c>
      <c r="BW28" s="46">
        <v>2659641</v>
      </c>
      <c r="BX28" s="47">
        <v>484865</v>
      </c>
      <c r="BY28" s="45">
        <v>3387542343.1500001</v>
      </c>
      <c r="BZ28" s="46">
        <v>3211882034.8600001</v>
      </c>
      <c r="CA28" s="47">
        <v>175660308.29000002</v>
      </c>
      <c r="CB28" s="45">
        <v>1009552536.2299997</v>
      </c>
      <c r="CC28" s="46">
        <v>751304259.33999968</v>
      </c>
      <c r="CD28" s="47">
        <v>258248276.88999999</v>
      </c>
      <c r="CE28" s="55"/>
      <c r="CF28" s="60">
        <v>0</v>
      </c>
      <c r="CG28" s="61">
        <v>0</v>
      </c>
      <c r="CH28" s="62">
        <v>0</v>
      </c>
      <c r="CI28" s="55"/>
      <c r="CJ28" s="60">
        <v>0</v>
      </c>
      <c r="CK28" s="61">
        <v>0</v>
      </c>
      <c r="CL28" s="62">
        <v>0</v>
      </c>
      <c r="CM28" s="55"/>
      <c r="CN28" s="60">
        <v>0</v>
      </c>
      <c r="CO28" s="61">
        <v>0</v>
      </c>
      <c r="CP28" s="62">
        <v>0</v>
      </c>
      <c r="CQ28" s="55"/>
      <c r="CR28" s="59">
        <f t="shared" si="28"/>
        <v>278489734217.88</v>
      </c>
      <c r="CS28" s="43">
        <v>19184520988.700001</v>
      </c>
      <c r="CT28" s="44">
        <v>259305213229.17999</v>
      </c>
      <c r="CU28" s="51"/>
      <c r="CV28" s="45">
        <v>444374866.80999994</v>
      </c>
      <c r="CW28" s="46">
        <v>101053565.97</v>
      </c>
      <c r="CX28" s="47">
        <v>343321300.83999997</v>
      </c>
      <c r="CY28" s="45">
        <v>388819965</v>
      </c>
      <c r="CZ28" s="46">
        <v>275186550</v>
      </c>
      <c r="DA28" s="47">
        <v>113633415</v>
      </c>
      <c r="DB28" s="45">
        <v>211748762687</v>
      </c>
      <c r="DC28" s="50">
        <v>0</v>
      </c>
      <c r="DD28" s="57">
        <v>211748762687</v>
      </c>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row>
    <row r="29" spans="1:163" s="76" customFormat="1" ht="12.75" x14ac:dyDescent="0.2">
      <c r="A29" s="39"/>
      <c r="B29" s="38" t="s">
        <v>8</v>
      </c>
      <c r="C29" s="59">
        <f t="shared" si="15"/>
        <v>280506674304.5</v>
      </c>
      <c r="D29" s="43">
        <v>15003682807.5</v>
      </c>
      <c r="E29" s="44">
        <v>265502991497</v>
      </c>
      <c r="F29" s="45">
        <f t="shared" si="16"/>
        <v>141780667409.5</v>
      </c>
      <c r="G29" s="46">
        <v>12707156899.5</v>
      </c>
      <c r="H29" s="47">
        <v>129073510510</v>
      </c>
      <c r="I29" s="45">
        <f t="shared" si="17"/>
        <v>138726006895</v>
      </c>
      <c r="J29" s="46">
        <v>2296525908</v>
      </c>
      <c r="K29" s="47">
        <v>136429480987</v>
      </c>
      <c r="L29" s="45">
        <f t="shared" si="18"/>
        <v>5818045536</v>
      </c>
      <c r="M29" s="46">
        <v>1058011435</v>
      </c>
      <c r="N29" s="47">
        <v>4760034101</v>
      </c>
      <c r="O29" s="45">
        <f t="shared" si="19"/>
        <v>132907961359</v>
      </c>
      <c r="P29" s="46">
        <v>1238514473</v>
      </c>
      <c r="Q29" s="47">
        <v>131669446886</v>
      </c>
      <c r="R29" s="45">
        <f t="shared" si="20"/>
        <v>287551718</v>
      </c>
      <c r="S29" s="46">
        <v>194241480</v>
      </c>
      <c r="T29" s="47">
        <v>93310238</v>
      </c>
      <c r="U29" s="45">
        <f t="shared" si="21"/>
        <v>23249060</v>
      </c>
      <c r="V29" s="46">
        <v>23249060</v>
      </c>
      <c r="W29" s="48">
        <v>0</v>
      </c>
      <c r="X29" s="45">
        <f t="shared" si="22"/>
        <v>138415206117</v>
      </c>
      <c r="Y29" s="46">
        <v>2079035368</v>
      </c>
      <c r="Z29" s="47">
        <v>136336170749</v>
      </c>
      <c r="AA29" s="49">
        <f t="shared" si="23"/>
        <v>0</v>
      </c>
      <c r="AB29" s="50">
        <v>0</v>
      </c>
      <c r="AC29" s="48">
        <v>0</v>
      </c>
      <c r="AD29" s="45">
        <f t="shared" si="24"/>
        <v>374275485</v>
      </c>
      <c r="AE29" s="46">
        <v>38777369</v>
      </c>
      <c r="AF29" s="47">
        <v>335498116</v>
      </c>
      <c r="AG29" s="45">
        <f t="shared" si="25"/>
        <v>1664104060.5</v>
      </c>
      <c r="AH29" s="46">
        <v>1052697844.5</v>
      </c>
      <c r="AI29" s="47">
        <v>611406216</v>
      </c>
      <c r="AJ29" s="97"/>
      <c r="AK29" s="60">
        <f t="shared" si="26"/>
        <v>0</v>
      </c>
      <c r="AL29" s="61">
        <v>0</v>
      </c>
      <c r="AM29" s="62">
        <v>0</v>
      </c>
      <c r="AN29" s="51"/>
      <c r="AO29" s="91">
        <v>4406483351.9799995</v>
      </c>
      <c r="AP29" s="43">
        <v>3994035148.75</v>
      </c>
      <c r="AQ29" s="44">
        <v>412448203.23000002</v>
      </c>
      <c r="AR29" s="45">
        <v>3183733784.8899999</v>
      </c>
      <c r="AS29" s="46">
        <v>2964947492.6599998</v>
      </c>
      <c r="AT29" s="47">
        <v>218786292.23000002</v>
      </c>
      <c r="AU29" s="45">
        <v>1222749567.0900002</v>
      </c>
      <c r="AV29" s="46">
        <v>1029087656.09</v>
      </c>
      <c r="AW29" s="47">
        <v>193661911</v>
      </c>
      <c r="AX29" s="49">
        <v>0</v>
      </c>
      <c r="AY29" s="50">
        <v>0</v>
      </c>
      <c r="AZ29" s="48">
        <v>0</v>
      </c>
      <c r="BA29" s="49">
        <v>0</v>
      </c>
      <c r="BB29" s="50">
        <v>0</v>
      </c>
      <c r="BC29" s="48">
        <v>0</v>
      </c>
      <c r="BD29" s="49">
        <v>0</v>
      </c>
      <c r="BE29" s="50">
        <v>0</v>
      </c>
      <c r="BF29" s="48">
        <v>0</v>
      </c>
      <c r="BG29" s="92">
        <v>3861308384.5299997</v>
      </c>
      <c r="BH29" s="46">
        <v>3561527363.8699999</v>
      </c>
      <c r="BI29" s="47">
        <v>299781020.66000003</v>
      </c>
      <c r="BJ29" s="45">
        <v>2902934546</v>
      </c>
      <c r="BK29" s="46">
        <v>2642992660.4200001</v>
      </c>
      <c r="BL29" s="47">
        <v>259941885.58000001</v>
      </c>
      <c r="BM29" s="45">
        <v>958373842.53000009</v>
      </c>
      <c r="BN29" s="46">
        <v>918534707.45000005</v>
      </c>
      <c r="BO29" s="47">
        <v>39839135.079999998</v>
      </c>
      <c r="BP29" s="49">
        <f t="shared" si="27"/>
        <v>0</v>
      </c>
      <c r="BQ29" s="50">
        <v>0</v>
      </c>
      <c r="BR29" s="48">
        <v>0</v>
      </c>
      <c r="BS29" s="45">
        <v>545174967.45000005</v>
      </c>
      <c r="BT29" s="46">
        <v>432507785.88</v>
      </c>
      <c r="BU29" s="47">
        <v>112667181.56999999</v>
      </c>
      <c r="BV29" s="45">
        <v>2446246</v>
      </c>
      <c r="BW29" s="46">
        <v>1977732</v>
      </c>
      <c r="BX29" s="47">
        <v>468514</v>
      </c>
      <c r="BY29" s="45">
        <v>3394430936.8499999</v>
      </c>
      <c r="BZ29" s="46">
        <v>3225019977.52</v>
      </c>
      <c r="CA29" s="47">
        <v>169410959.32999998</v>
      </c>
      <c r="CB29" s="45">
        <v>1012052415.1299995</v>
      </c>
      <c r="CC29" s="46">
        <v>769015171.22999954</v>
      </c>
      <c r="CD29" s="47">
        <v>243037243.90000001</v>
      </c>
      <c r="CE29" s="55"/>
      <c r="CF29" s="60">
        <v>0</v>
      </c>
      <c r="CG29" s="61">
        <v>0</v>
      </c>
      <c r="CH29" s="62">
        <v>0</v>
      </c>
      <c r="CI29" s="55"/>
      <c r="CJ29" s="60">
        <v>0</v>
      </c>
      <c r="CK29" s="61">
        <v>0</v>
      </c>
      <c r="CL29" s="62">
        <v>0</v>
      </c>
      <c r="CM29" s="55"/>
      <c r="CN29" s="60">
        <v>0</v>
      </c>
      <c r="CO29" s="61">
        <v>0</v>
      </c>
      <c r="CP29" s="62">
        <v>0</v>
      </c>
      <c r="CQ29" s="55"/>
      <c r="CR29" s="59">
        <f t="shared" si="28"/>
        <v>284913157656.47998</v>
      </c>
      <c r="CS29" s="43">
        <v>18997717956.25</v>
      </c>
      <c r="CT29" s="44">
        <v>265915439700.22998</v>
      </c>
      <c r="CU29" s="51"/>
      <c r="CV29" s="45">
        <v>143115093.09</v>
      </c>
      <c r="CW29" s="46">
        <v>100309054.14</v>
      </c>
      <c r="CX29" s="47">
        <v>42806038.950000003</v>
      </c>
      <c r="CY29" s="45">
        <v>379957518</v>
      </c>
      <c r="CZ29" s="46">
        <v>251862208</v>
      </c>
      <c r="DA29" s="47">
        <v>128095310</v>
      </c>
      <c r="DB29" s="45">
        <v>217015964702</v>
      </c>
      <c r="DC29" s="50">
        <v>0</v>
      </c>
      <c r="DD29" s="57">
        <v>217015964702</v>
      </c>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row>
    <row r="30" spans="1:163" s="58" customFormat="1" ht="12.75" x14ac:dyDescent="0.2">
      <c r="A30" s="39"/>
      <c r="B30" s="38" t="s">
        <v>9</v>
      </c>
      <c r="C30" s="59">
        <f t="shared" si="15"/>
        <v>270322779163.5</v>
      </c>
      <c r="D30" s="43">
        <v>14887624755.5</v>
      </c>
      <c r="E30" s="44">
        <v>255435154408</v>
      </c>
      <c r="F30" s="45">
        <f t="shared" si="16"/>
        <v>135047035631.5</v>
      </c>
      <c r="G30" s="46">
        <v>12686313202.5</v>
      </c>
      <c r="H30" s="47">
        <v>122360722429</v>
      </c>
      <c r="I30" s="45">
        <f t="shared" si="17"/>
        <v>135275743532</v>
      </c>
      <c r="J30" s="46">
        <v>2201311553</v>
      </c>
      <c r="K30" s="47">
        <v>133074431979</v>
      </c>
      <c r="L30" s="45">
        <f t="shared" si="18"/>
        <v>5755445941</v>
      </c>
      <c r="M30" s="46">
        <v>986109254</v>
      </c>
      <c r="N30" s="47">
        <v>4769336687</v>
      </c>
      <c r="O30" s="45">
        <f t="shared" si="19"/>
        <v>129520297591</v>
      </c>
      <c r="P30" s="46">
        <v>1215202299</v>
      </c>
      <c r="Q30" s="47">
        <v>128305095292</v>
      </c>
      <c r="R30" s="45">
        <f t="shared" si="20"/>
        <v>344265389</v>
      </c>
      <c r="S30" s="46">
        <v>205100488</v>
      </c>
      <c r="T30" s="47">
        <v>139164901</v>
      </c>
      <c r="U30" s="45">
        <f t="shared" si="21"/>
        <v>19524602</v>
      </c>
      <c r="V30" s="46">
        <v>19524602</v>
      </c>
      <c r="W30" s="48">
        <v>0</v>
      </c>
      <c r="X30" s="45">
        <f t="shared" si="22"/>
        <v>134911953541</v>
      </c>
      <c r="Y30" s="46">
        <v>1976686463</v>
      </c>
      <c r="Z30" s="47">
        <v>132935267078</v>
      </c>
      <c r="AA30" s="49">
        <f t="shared" si="23"/>
        <v>0</v>
      </c>
      <c r="AB30" s="50">
        <v>0</v>
      </c>
      <c r="AC30" s="48">
        <v>0</v>
      </c>
      <c r="AD30" s="45">
        <f t="shared" si="24"/>
        <v>356379865</v>
      </c>
      <c r="AE30" s="46">
        <v>56873535</v>
      </c>
      <c r="AF30" s="47">
        <v>299506330</v>
      </c>
      <c r="AG30" s="45">
        <f t="shared" si="25"/>
        <v>1630808846</v>
      </c>
      <c r="AH30" s="46">
        <v>1032488693</v>
      </c>
      <c r="AI30" s="47">
        <v>598320153</v>
      </c>
      <c r="AJ30" s="97"/>
      <c r="AK30" s="60">
        <f t="shared" si="26"/>
        <v>0</v>
      </c>
      <c r="AL30" s="61">
        <v>0</v>
      </c>
      <c r="AM30" s="62">
        <v>0</v>
      </c>
      <c r="AN30" s="51"/>
      <c r="AO30" s="59">
        <v>4516796615.3699999</v>
      </c>
      <c r="AP30" s="43">
        <v>4071702393.3299999</v>
      </c>
      <c r="AQ30" s="44">
        <v>445094222.03999996</v>
      </c>
      <c r="AR30" s="45">
        <v>3264443096.9299998</v>
      </c>
      <c r="AS30" s="46">
        <v>3019896492.8899999</v>
      </c>
      <c r="AT30" s="47">
        <v>244546604.03999999</v>
      </c>
      <c r="AU30" s="45">
        <v>1252353518.4400001</v>
      </c>
      <c r="AV30" s="46">
        <v>1051805900.4400001</v>
      </c>
      <c r="AW30" s="47">
        <v>200547618</v>
      </c>
      <c r="AX30" s="49">
        <v>0</v>
      </c>
      <c r="AY30" s="50">
        <v>0</v>
      </c>
      <c r="AZ30" s="48">
        <v>0</v>
      </c>
      <c r="BA30" s="49">
        <v>0</v>
      </c>
      <c r="BB30" s="50">
        <v>0</v>
      </c>
      <c r="BC30" s="48">
        <v>0</v>
      </c>
      <c r="BD30" s="49">
        <v>0</v>
      </c>
      <c r="BE30" s="50">
        <v>0</v>
      </c>
      <c r="BF30" s="48">
        <v>0</v>
      </c>
      <c r="BG30" s="45">
        <v>3956666163.52</v>
      </c>
      <c r="BH30" s="46">
        <v>3647019959.46</v>
      </c>
      <c r="BI30" s="47">
        <v>309646204.06</v>
      </c>
      <c r="BJ30" s="45">
        <v>2964755280.23</v>
      </c>
      <c r="BK30" s="46">
        <v>2699177035.1700001</v>
      </c>
      <c r="BL30" s="47">
        <v>265578245.06</v>
      </c>
      <c r="BM30" s="45">
        <v>991910879.28999996</v>
      </c>
      <c r="BN30" s="46">
        <v>947842920.28999996</v>
      </c>
      <c r="BO30" s="47">
        <v>44067959</v>
      </c>
      <c r="BP30" s="49">
        <f t="shared" si="27"/>
        <v>0</v>
      </c>
      <c r="BQ30" s="50">
        <v>0</v>
      </c>
      <c r="BR30" s="48">
        <v>0</v>
      </c>
      <c r="BS30" s="45">
        <v>560130457.85000002</v>
      </c>
      <c r="BT30" s="46">
        <v>424682439.87</v>
      </c>
      <c r="BU30" s="47">
        <v>135448017.98000002</v>
      </c>
      <c r="BV30" s="45">
        <v>2552327</v>
      </c>
      <c r="BW30" s="46">
        <v>2033087</v>
      </c>
      <c r="BX30" s="47">
        <v>519240</v>
      </c>
      <c r="BY30" s="45">
        <v>3438995023</v>
      </c>
      <c r="BZ30" s="46">
        <v>3267544732</v>
      </c>
      <c r="CA30" s="47">
        <v>171450291</v>
      </c>
      <c r="CB30" s="45">
        <v>1077801592.2</v>
      </c>
      <c r="CC30" s="46">
        <v>804157661</v>
      </c>
      <c r="CD30" s="47">
        <v>273643931.19999999</v>
      </c>
      <c r="CE30" s="55"/>
      <c r="CF30" s="60">
        <v>0</v>
      </c>
      <c r="CG30" s="61">
        <v>0</v>
      </c>
      <c r="CH30" s="62">
        <v>0</v>
      </c>
      <c r="CI30" s="56"/>
      <c r="CJ30" s="60">
        <v>0</v>
      </c>
      <c r="CK30" s="61">
        <v>0</v>
      </c>
      <c r="CL30" s="62">
        <v>0</v>
      </c>
      <c r="CM30" s="55"/>
      <c r="CN30" s="60">
        <v>0</v>
      </c>
      <c r="CO30" s="61">
        <v>0</v>
      </c>
      <c r="CP30" s="62">
        <v>0</v>
      </c>
      <c r="CQ30" s="55"/>
      <c r="CR30" s="59">
        <f t="shared" si="28"/>
        <v>274839575778.87</v>
      </c>
      <c r="CS30" s="43">
        <v>18959327148.830002</v>
      </c>
      <c r="CT30" s="44">
        <v>255880248630.03998</v>
      </c>
      <c r="CU30" s="51"/>
      <c r="CV30" s="45">
        <v>147202225.76999998</v>
      </c>
      <c r="CW30" s="46">
        <v>111040129.72</v>
      </c>
      <c r="CX30" s="47">
        <v>36162096.049999997</v>
      </c>
      <c r="CY30" s="45">
        <v>353181261</v>
      </c>
      <c r="CZ30" s="46">
        <v>239681576</v>
      </c>
      <c r="DA30" s="47">
        <v>113499685</v>
      </c>
      <c r="DB30" s="45">
        <v>189044392536</v>
      </c>
      <c r="DC30" s="50">
        <v>0</v>
      </c>
      <c r="DD30" s="57">
        <v>189044392536</v>
      </c>
    </row>
    <row r="31" spans="1:163" s="58" customFormat="1" ht="12.75" x14ac:dyDescent="0.2">
      <c r="A31" s="39"/>
      <c r="B31" s="38" t="s">
        <v>10</v>
      </c>
      <c r="C31" s="59">
        <f t="shared" si="15"/>
        <v>289151345307.5</v>
      </c>
      <c r="D31" s="43">
        <v>14713524523.5</v>
      </c>
      <c r="E31" s="44">
        <v>274437820784</v>
      </c>
      <c r="F31" s="45">
        <f t="shared" si="16"/>
        <v>147423306763.5</v>
      </c>
      <c r="G31" s="46">
        <v>12546624908.5</v>
      </c>
      <c r="H31" s="47">
        <v>134876681855</v>
      </c>
      <c r="I31" s="45">
        <f t="shared" si="17"/>
        <v>141728038544</v>
      </c>
      <c r="J31" s="46">
        <v>2166899615</v>
      </c>
      <c r="K31" s="47">
        <v>139561138929</v>
      </c>
      <c r="L31" s="45">
        <f t="shared" si="18"/>
        <v>6537092341</v>
      </c>
      <c r="M31" s="46">
        <v>984498088</v>
      </c>
      <c r="N31" s="47">
        <v>5552594253</v>
      </c>
      <c r="O31" s="45">
        <f t="shared" si="19"/>
        <v>135190946203</v>
      </c>
      <c r="P31" s="46">
        <v>1182401527</v>
      </c>
      <c r="Q31" s="47">
        <v>134008544676</v>
      </c>
      <c r="R31" s="45">
        <f t="shared" si="20"/>
        <v>336308116</v>
      </c>
      <c r="S31" s="46">
        <v>205704570</v>
      </c>
      <c r="T31" s="47">
        <v>130603546</v>
      </c>
      <c r="U31" s="45">
        <f t="shared" si="21"/>
        <v>18393826</v>
      </c>
      <c r="V31" s="46">
        <v>18393826</v>
      </c>
      <c r="W31" s="48">
        <v>0</v>
      </c>
      <c r="X31" s="45">
        <f t="shared" si="22"/>
        <v>141373336602</v>
      </c>
      <c r="Y31" s="46">
        <v>1942801219</v>
      </c>
      <c r="Z31" s="47">
        <v>139430535383</v>
      </c>
      <c r="AA31" s="49">
        <f t="shared" si="23"/>
        <v>0</v>
      </c>
      <c r="AB31" s="50">
        <v>0</v>
      </c>
      <c r="AC31" s="48">
        <v>0</v>
      </c>
      <c r="AD31" s="45">
        <f t="shared" si="24"/>
        <v>284690825</v>
      </c>
      <c r="AE31" s="46">
        <v>38981980</v>
      </c>
      <c r="AF31" s="47">
        <v>245708845</v>
      </c>
      <c r="AG31" s="45">
        <f t="shared" si="25"/>
        <v>1672339515</v>
      </c>
      <c r="AH31" s="46">
        <v>1051655890</v>
      </c>
      <c r="AI31" s="47">
        <v>620683625</v>
      </c>
      <c r="AJ31" s="97"/>
      <c r="AK31" s="60">
        <f t="shared" si="26"/>
        <v>0</v>
      </c>
      <c r="AL31" s="61">
        <v>0</v>
      </c>
      <c r="AM31" s="62">
        <v>0</v>
      </c>
      <c r="AN31" s="51"/>
      <c r="AO31" s="59">
        <v>4472430957.8599997</v>
      </c>
      <c r="AP31" s="43">
        <v>4035302838.2199998</v>
      </c>
      <c r="AQ31" s="44">
        <v>437128119.63999999</v>
      </c>
      <c r="AR31" s="45">
        <v>3231804662.1399999</v>
      </c>
      <c r="AS31" s="46">
        <v>2997537464.5</v>
      </c>
      <c r="AT31" s="47">
        <v>234267197.63999999</v>
      </c>
      <c r="AU31" s="45">
        <v>1240626295.72</v>
      </c>
      <c r="AV31" s="46">
        <v>1037765373.72</v>
      </c>
      <c r="AW31" s="47">
        <v>202860922</v>
      </c>
      <c r="AX31" s="49">
        <v>0</v>
      </c>
      <c r="AY31" s="50">
        <v>0</v>
      </c>
      <c r="AZ31" s="48">
        <v>0</v>
      </c>
      <c r="BA31" s="49">
        <v>0</v>
      </c>
      <c r="BB31" s="50">
        <v>0</v>
      </c>
      <c r="BC31" s="48">
        <v>0</v>
      </c>
      <c r="BD31" s="49">
        <v>0</v>
      </c>
      <c r="BE31" s="50">
        <v>0</v>
      </c>
      <c r="BF31" s="48">
        <v>0</v>
      </c>
      <c r="BG31" s="45">
        <v>3897835441.9900002</v>
      </c>
      <c r="BH31" s="46">
        <v>3600626107.3200002</v>
      </c>
      <c r="BI31" s="47">
        <v>297209334.66999996</v>
      </c>
      <c r="BJ31" s="45">
        <v>2915816215.5599999</v>
      </c>
      <c r="BK31" s="46">
        <v>2660510654.8899999</v>
      </c>
      <c r="BL31" s="47">
        <v>255305560.66999999</v>
      </c>
      <c r="BM31" s="45">
        <v>982019226.42999995</v>
      </c>
      <c r="BN31" s="46">
        <v>940115452.42999995</v>
      </c>
      <c r="BO31" s="47">
        <v>41903774</v>
      </c>
      <c r="BP31" s="49">
        <f t="shared" si="27"/>
        <v>0</v>
      </c>
      <c r="BQ31" s="50">
        <v>0</v>
      </c>
      <c r="BR31" s="48">
        <v>0</v>
      </c>
      <c r="BS31" s="45">
        <v>574595508.87</v>
      </c>
      <c r="BT31" s="46">
        <v>434676725.89999998</v>
      </c>
      <c r="BU31" s="47">
        <v>139918782.97</v>
      </c>
      <c r="BV31" s="45">
        <v>2594209</v>
      </c>
      <c r="BW31" s="46">
        <v>2123829</v>
      </c>
      <c r="BX31" s="47">
        <v>470380</v>
      </c>
      <c r="BY31" s="45">
        <v>3367248358</v>
      </c>
      <c r="BZ31" s="46">
        <v>3196612488</v>
      </c>
      <c r="CA31" s="47">
        <v>170635870</v>
      </c>
      <c r="CB31" s="45">
        <v>1105182599</v>
      </c>
      <c r="CC31" s="46">
        <v>838690350</v>
      </c>
      <c r="CD31" s="47">
        <v>266492249</v>
      </c>
      <c r="CE31" s="55"/>
      <c r="CF31" s="60">
        <v>0</v>
      </c>
      <c r="CG31" s="61">
        <v>0</v>
      </c>
      <c r="CH31" s="62">
        <v>0</v>
      </c>
      <c r="CI31" s="56"/>
      <c r="CJ31" s="60">
        <v>0</v>
      </c>
      <c r="CK31" s="61">
        <v>0</v>
      </c>
      <c r="CL31" s="62">
        <v>0</v>
      </c>
      <c r="CM31" s="55"/>
      <c r="CN31" s="60">
        <v>0</v>
      </c>
      <c r="CO31" s="61">
        <v>0</v>
      </c>
      <c r="CP31" s="62">
        <v>0</v>
      </c>
      <c r="CQ31" s="55"/>
      <c r="CR31" s="59">
        <f t="shared" si="28"/>
        <v>293623776265.35999</v>
      </c>
      <c r="CS31" s="43">
        <v>18748827361.720001</v>
      </c>
      <c r="CT31" s="44">
        <v>274874948903.64001</v>
      </c>
      <c r="CU31" s="51"/>
      <c r="CV31" s="45">
        <v>135145215.86000001</v>
      </c>
      <c r="CW31" s="46">
        <v>103849532.11</v>
      </c>
      <c r="CX31" s="47">
        <v>31295683.75</v>
      </c>
      <c r="CY31" s="45">
        <v>333953512</v>
      </c>
      <c r="CZ31" s="46">
        <v>240781274</v>
      </c>
      <c r="DA31" s="47">
        <v>93172238</v>
      </c>
      <c r="DB31" s="45">
        <v>213311880881</v>
      </c>
      <c r="DC31" s="50">
        <v>0</v>
      </c>
      <c r="DD31" s="57">
        <v>213311880881</v>
      </c>
    </row>
    <row r="32" spans="1:163" s="58" customFormat="1" ht="12.75" x14ac:dyDescent="0.2">
      <c r="A32" s="39"/>
      <c r="B32" s="38" t="s">
        <v>11</v>
      </c>
      <c r="C32" s="59">
        <f t="shared" si="15"/>
        <v>281899637250</v>
      </c>
      <c r="D32" s="43">
        <v>14996959408</v>
      </c>
      <c r="E32" s="44">
        <v>266902677842</v>
      </c>
      <c r="F32" s="45">
        <f t="shared" si="16"/>
        <v>139833520836</v>
      </c>
      <c r="G32" s="46">
        <v>12725779687</v>
      </c>
      <c r="H32" s="47">
        <v>127107741149</v>
      </c>
      <c r="I32" s="45">
        <f t="shared" si="17"/>
        <v>142066116414</v>
      </c>
      <c r="J32" s="46">
        <v>2271179721</v>
      </c>
      <c r="K32" s="47">
        <v>139794936693</v>
      </c>
      <c r="L32" s="45">
        <f t="shared" si="18"/>
        <v>6648318028</v>
      </c>
      <c r="M32" s="46">
        <v>1032117881</v>
      </c>
      <c r="N32" s="47">
        <v>5616200147</v>
      </c>
      <c r="O32" s="45">
        <f t="shared" si="19"/>
        <v>135417798386</v>
      </c>
      <c r="P32" s="46">
        <v>1239061840</v>
      </c>
      <c r="Q32" s="47">
        <v>134178736546</v>
      </c>
      <c r="R32" s="45">
        <f t="shared" si="20"/>
        <v>360427255</v>
      </c>
      <c r="S32" s="46">
        <v>213530787</v>
      </c>
      <c r="T32" s="47">
        <v>146896468</v>
      </c>
      <c r="U32" s="45">
        <f t="shared" si="21"/>
        <v>19759314</v>
      </c>
      <c r="V32" s="46">
        <v>19759314</v>
      </c>
      <c r="W32" s="48">
        <v>0</v>
      </c>
      <c r="X32" s="45">
        <f t="shared" si="22"/>
        <v>141685929845</v>
      </c>
      <c r="Y32" s="46">
        <v>2037889620</v>
      </c>
      <c r="Z32" s="47">
        <v>139648040225</v>
      </c>
      <c r="AA32" s="49">
        <f t="shared" si="23"/>
        <v>0</v>
      </c>
      <c r="AB32" s="50">
        <v>0</v>
      </c>
      <c r="AC32" s="48">
        <v>0</v>
      </c>
      <c r="AD32" s="45">
        <f t="shared" si="24"/>
        <v>479457538</v>
      </c>
      <c r="AE32" s="46">
        <v>34997430</v>
      </c>
      <c r="AF32" s="47">
        <v>444460108</v>
      </c>
      <c r="AG32" s="45">
        <f t="shared" si="25"/>
        <v>1580076837</v>
      </c>
      <c r="AH32" s="46">
        <v>984725753</v>
      </c>
      <c r="AI32" s="47">
        <v>595351084</v>
      </c>
      <c r="AJ32" s="97"/>
      <c r="AK32" s="60">
        <f t="shared" si="26"/>
        <v>0</v>
      </c>
      <c r="AL32" s="61">
        <v>0</v>
      </c>
      <c r="AM32" s="62">
        <v>0</v>
      </c>
      <c r="AN32" s="51"/>
      <c r="AO32" s="59">
        <v>4273139831.6600003</v>
      </c>
      <c r="AP32" s="43">
        <v>3850118288.8800001</v>
      </c>
      <c r="AQ32" s="44">
        <v>423021542.78000003</v>
      </c>
      <c r="AR32" s="45">
        <v>3122559652.9600005</v>
      </c>
      <c r="AS32" s="46">
        <v>2891632434.1800003</v>
      </c>
      <c r="AT32" s="47">
        <v>230927218.78</v>
      </c>
      <c r="AU32" s="45">
        <v>1150580178.7</v>
      </c>
      <c r="AV32" s="46">
        <v>958485854.70000005</v>
      </c>
      <c r="AW32" s="47">
        <v>192094324</v>
      </c>
      <c r="AX32" s="49">
        <v>0</v>
      </c>
      <c r="AY32" s="50">
        <v>0</v>
      </c>
      <c r="AZ32" s="48">
        <v>0</v>
      </c>
      <c r="BA32" s="49">
        <v>0</v>
      </c>
      <c r="BB32" s="50">
        <v>0</v>
      </c>
      <c r="BC32" s="48">
        <v>0</v>
      </c>
      <c r="BD32" s="49">
        <v>0</v>
      </c>
      <c r="BE32" s="50">
        <v>0</v>
      </c>
      <c r="BF32" s="48">
        <v>0</v>
      </c>
      <c r="BG32" s="45">
        <v>3692133701.0599999</v>
      </c>
      <c r="BH32" s="46">
        <v>3388044117.1999998</v>
      </c>
      <c r="BI32" s="47">
        <v>304089583.86000001</v>
      </c>
      <c r="BJ32" s="45">
        <v>2714536014.02</v>
      </c>
      <c r="BK32" s="46">
        <v>2458097729.1599998</v>
      </c>
      <c r="BL32" s="47">
        <v>256438284.86000001</v>
      </c>
      <c r="BM32" s="45">
        <v>977597683.03999996</v>
      </c>
      <c r="BN32" s="46">
        <v>929946384.03999996</v>
      </c>
      <c r="BO32" s="47">
        <v>47651299</v>
      </c>
      <c r="BP32" s="49">
        <f t="shared" si="27"/>
        <v>0</v>
      </c>
      <c r="BQ32" s="50">
        <v>0</v>
      </c>
      <c r="BR32" s="48">
        <v>0</v>
      </c>
      <c r="BS32" s="45">
        <v>581006132.60000002</v>
      </c>
      <c r="BT32" s="46">
        <v>462074173.68000001</v>
      </c>
      <c r="BU32" s="47">
        <v>118931958.92</v>
      </c>
      <c r="BV32" s="45">
        <v>2484593</v>
      </c>
      <c r="BW32" s="46">
        <v>1921921</v>
      </c>
      <c r="BX32" s="47">
        <v>562672</v>
      </c>
      <c r="BY32" s="45">
        <v>3297666213</v>
      </c>
      <c r="BZ32" s="46">
        <v>3124938720</v>
      </c>
      <c r="CA32" s="47">
        <v>172727493</v>
      </c>
      <c r="CB32" s="45">
        <v>975473619</v>
      </c>
      <c r="CC32" s="46">
        <v>725179569</v>
      </c>
      <c r="CD32" s="47">
        <v>250294050</v>
      </c>
      <c r="CE32" s="55"/>
      <c r="CF32" s="60">
        <v>0</v>
      </c>
      <c r="CG32" s="61">
        <v>0</v>
      </c>
      <c r="CH32" s="62">
        <v>0</v>
      </c>
      <c r="CI32" s="56"/>
      <c r="CJ32" s="60">
        <v>0</v>
      </c>
      <c r="CK32" s="61">
        <v>0</v>
      </c>
      <c r="CL32" s="62">
        <v>0</v>
      </c>
      <c r="CM32" s="55"/>
      <c r="CN32" s="60">
        <v>0</v>
      </c>
      <c r="CO32" s="61">
        <v>0</v>
      </c>
      <c r="CP32" s="62">
        <v>0</v>
      </c>
      <c r="CQ32" s="55"/>
      <c r="CR32" s="59">
        <f t="shared" si="28"/>
        <v>286172777081.65997</v>
      </c>
      <c r="CS32" s="43">
        <f t="shared" ref="CS32:CT56" si="29">D32+AL32+AP32+CG32+CK32+CO32</f>
        <v>18847077696.880001</v>
      </c>
      <c r="CT32" s="44">
        <f t="shared" si="29"/>
        <v>267325699384.78</v>
      </c>
      <c r="CU32" s="51"/>
      <c r="CV32" s="45">
        <v>131796083</v>
      </c>
      <c r="CW32" s="46">
        <v>98387307</v>
      </c>
      <c r="CX32" s="47">
        <v>33408776</v>
      </c>
      <c r="CY32" s="45">
        <v>424345159</v>
      </c>
      <c r="CZ32" s="46">
        <v>248085550</v>
      </c>
      <c r="DA32" s="47">
        <v>176259609</v>
      </c>
      <c r="DB32" s="45">
        <v>184365945805</v>
      </c>
      <c r="DC32" s="50">
        <v>0</v>
      </c>
      <c r="DD32" s="57">
        <v>184365945805</v>
      </c>
    </row>
    <row r="33" spans="1:163" s="58" customFormat="1" ht="12.75" x14ac:dyDescent="0.2">
      <c r="A33" s="39"/>
      <c r="B33" s="38" t="s">
        <v>12</v>
      </c>
      <c r="C33" s="59">
        <f t="shared" si="15"/>
        <v>273417551093.06</v>
      </c>
      <c r="D33" s="43">
        <v>16469383443.059999</v>
      </c>
      <c r="E33" s="44">
        <v>256948167650</v>
      </c>
      <c r="F33" s="45">
        <f t="shared" si="16"/>
        <v>132731244190.06</v>
      </c>
      <c r="G33" s="46">
        <v>14016991984.059999</v>
      </c>
      <c r="H33" s="47">
        <v>118714252206</v>
      </c>
      <c r="I33" s="45">
        <f t="shared" si="17"/>
        <v>140686306903</v>
      </c>
      <c r="J33" s="46">
        <v>2452391459</v>
      </c>
      <c r="K33" s="47">
        <v>138233915444</v>
      </c>
      <c r="L33" s="45">
        <f t="shared" si="18"/>
        <v>5882539245</v>
      </c>
      <c r="M33" s="46">
        <v>1006666817</v>
      </c>
      <c r="N33" s="47">
        <v>4875872428</v>
      </c>
      <c r="O33" s="45">
        <f t="shared" si="19"/>
        <v>134803767658</v>
      </c>
      <c r="P33" s="46">
        <v>1445724642</v>
      </c>
      <c r="Q33" s="47">
        <v>133358043016</v>
      </c>
      <c r="R33" s="45">
        <f t="shared" si="20"/>
        <v>467910567</v>
      </c>
      <c r="S33" s="46">
        <v>269273003</v>
      </c>
      <c r="T33" s="47">
        <v>198637564</v>
      </c>
      <c r="U33" s="45">
        <f t="shared" si="21"/>
        <v>19228336</v>
      </c>
      <c r="V33" s="46">
        <v>19228336</v>
      </c>
      <c r="W33" s="48">
        <v>0</v>
      </c>
      <c r="X33" s="45">
        <f t="shared" si="22"/>
        <v>140199168000</v>
      </c>
      <c r="Y33" s="46">
        <v>2163890120</v>
      </c>
      <c r="Z33" s="47">
        <v>138035277880</v>
      </c>
      <c r="AA33" s="49">
        <f t="shared" si="23"/>
        <v>0</v>
      </c>
      <c r="AB33" s="50">
        <v>0</v>
      </c>
      <c r="AC33" s="48">
        <v>0</v>
      </c>
      <c r="AD33" s="45">
        <f t="shared" si="24"/>
        <v>368511450</v>
      </c>
      <c r="AE33" s="46">
        <v>28119205</v>
      </c>
      <c r="AF33" s="47">
        <v>340392245</v>
      </c>
      <c r="AG33" s="45">
        <f t="shared" si="25"/>
        <v>1743053737</v>
      </c>
      <c r="AH33" s="46">
        <v>1125808924</v>
      </c>
      <c r="AI33" s="47">
        <v>617244813</v>
      </c>
      <c r="AJ33" s="97"/>
      <c r="AK33" s="60">
        <f t="shared" si="26"/>
        <v>0</v>
      </c>
      <c r="AL33" s="61">
        <v>0</v>
      </c>
      <c r="AM33" s="62">
        <v>0</v>
      </c>
      <c r="AN33" s="51"/>
      <c r="AO33" s="59">
        <v>4627790809.2300005</v>
      </c>
      <c r="AP33" s="43">
        <v>4165535038.8700004</v>
      </c>
      <c r="AQ33" s="44">
        <v>462255770.36000001</v>
      </c>
      <c r="AR33" s="45">
        <v>3374626790.6500001</v>
      </c>
      <c r="AS33" s="46">
        <v>3123138601.29</v>
      </c>
      <c r="AT33" s="47">
        <v>251488189.36000001</v>
      </c>
      <c r="AU33" s="45">
        <v>1253164018.5799999</v>
      </c>
      <c r="AV33" s="46">
        <v>1042396437.58</v>
      </c>
      <c r="AW33" s="47">
        <v>210767581</v>
      </c>
      <c r="AX33" s="49">
        <v>0</v>
      </c>
      <c r="AY33" s="50">
        <v>0</v>
      </c>
      <c r="AZ33" s="48">
        <v>0</v>
      </c>
      <c r="BA33" s="49">
        <v>0</v>
      </c>
      <c r="BB33" s="50">
        <v>0</v>
      </c>
      <c r="BC33" s="48">
        <v>0</v>
      </c>
      <c r="BD33" s="49">
        <v>0</v>
      </c>
      <c r="BE33" s="50">
        <v>0</v>
      </c>
      <c r="BF33" s="48">
        <v>0</v>
      </c>
      <c r="BG33" s="45">
        <v>4054517763.7300005</v>
      </c>
      <c r="BH33" s="46">
        <v>3713189999.1400003</v>
      </c>
      <c r="BI33" s="47">
        <v>341327764.59000003</v>
      </c>
      <c r="BJ33" s="45">
        <v>2945505709.3400002</v>
      </c>
      <c r="BK33" s="46">
        <v>2662525172.75</v>
      </c>
      <c r="BL33" s="47">
        <v>282980536.58999997</v>
      </c>
      <c r="BM33" s="45">
        <v>1109012050.3899999</v>
      </c>
      <c r="BN33" s="46">
        <v>1050664822.39</v>
      </c>
      <c r="BO33" s="47">
        <v>58347228</v>
      </c>
      <c r="BP33" s="49">
        <f t="shared" si="27"/>
        <v>0</v>
      </c>
      <c r="BQ33" s="50">
        <v>0</v>
      </c>
      <c r="BR33" s="48">
        <v>0</v>
      </c>
      <c r="BS33" s="45">
        <v>573273047.49000001</v>
      </c>
      <c r="BT33" s="46">
        <v>452345041.71999997</v>
      </c>
      <c r="BU33" s="47">
        <v>120928005.77</v>
      </c>
      <c r="BV33" s="45">
        <v>2674146</v>
      </c>
      <c r="BW33" s="46">
        <v>2164284</v>
      </c>
      <c r="BX33" s="47">
        <v>509862</v>
      </c>
      <c r="BY33" s="45">
        <v>3570236688</v>
      </c>
      <c r="BZ33" s="46">
        <v>3378273990</v>
      </c>
      <c r="CA33" s="47">
        <v>191962698</v>
      </c>
      <c r="CB33" s="45">
        <v>1057554121.42</v>
      </c>
      <c r="CC33" s="46">
        <v>787261049.04999995</v>
      </c>
      <c r="CD33" s="47">
        <v>270293072.37</v>
      </c>
      <c r="CE33" s="55"/>
      <c r="CF33" s="60">
        <v>0</v>
      </c>
      <c r="CG33" s="61">
        <v>0</v>
      </c>
      <c r="CH33" s="62">
        <v>0</v>
      </c>
      <c r="CI33" s="56"/>
      <c r="CJ33" s="60">
        <v>0</v>
      </c>
      <c r="CK33" s="61">
        <v>0</v>
      </c>
      <c r="CL33" s="62">
        <v>0</v>
      </c>
      <c r="CM33" s="55"/>
      <c r="CN33" s="60">
        <v>0</v>
      </c>
      <c r="CO33" s="61">
        <v>0</v>
      </c>
      <c r="CP33" s="62">
        <v>0</v>
      </c>
      <c r="CQ33" s="55"/>
      <c r="CR33" s="59">
        <f t="shared" si="28"/>
        <v>278045341902.28998</v>
      </c>
      <c r="CS33" s="43">
        <f t="shared" si="29"/>
        <v>20634918481.93</v>
      </c>
      <c r="CT33" s="44">
        <f t="shared" si="29"/>
        <v>257410423420.35999</v>
      </c>
      <c r="CU33" s="51"/>
      <c r="CV33" s="45">
        <v>136329460.47</v>
      </c>
      <c r="CW33" s="46">
        <v>104961031.87</v>
      </c>
      <c r="CX33" s="47">
        <v>31368428.600000001</v>
      </c>
      <c r="CY33" s="45">
        <v>328852254</v>
      </c>
      <c r="CZ33" s="46">
        <v>238406720</v>
      </c>
      <c r="DA33" s="47">
        <v>90445534</v>
      </c>
      <c r="DB33" s="45">
        <v>170626136655</v>
      </c>
      <c r="DC33" s="50">
        <v>0</v>
      </c>
      <c r="DD33" s="57">
        <v>170626136655</v>
      </c>
    </row>
    <row r="34" spans="1:163" s="58" customFormat="1" ht="12.75" x14ac:dyDescent="0.2">
      <c r="A34" s="39"/>
      <c r="B34" s="38" t="s">
        <v>90</v>
      </c>
      <c r="C34" s="59">
        <f t="shared" si="15"/>
        <v>298124681414.03003</v>
      </c>
      <c r="D34" s="43">
        <v>17185848327.029999</v>
      </c>
      <c r="E34" s="44">
        <v>280938833087</v>
      </c>
      <c r="F34" s="45">
        <f t="shared" si="16"/>
        <v>141375118064.03</v>
      </c>
      <c r="G34" s="46">
        <v>14085598651.030001</v>
      </c>
      <c r="H34" s="47">
        <v>127289519413</v>
      </c>
      <c r="I34" s="45">
        <f t="shared" si="17"/>
        <v>156749563350</v>
      </c>
      <c r="J34" s="46">
        <v>3100249676</v>
      </c>
      <c r="K34" s="47">
        <v>153649313674</v>
      </c>
      <c r="L34" s="45">
        <f t="shared" si="18"/>
        <v>6617802897</v>
      </c>
      <c r="M34" s="46">
        <v>1686061298</v>
      </c>
      <c r="N34" s="47">
        <v>4931741599</v>
      </c>
      <c r="O34" s="45">
        <f t="shared" si="19"/>
        <v>150131760453</v>
      </c>
      <c r="P34" s="46">
        <v>1414188378</v>
      </c>
      <c r="Q34" s="47">
        <v>148717572075</v>
      </c>
      <c r="R34" s="45">
        <f t="shared" si="20"/>
        <v>418061673</v>
      </c>
      <c r="S34" s="46">
        <v>252045043</v>
      </c>
      <c r="T34" s="47">
        <v>166016630</v>
      </c>
      <c r="U34" s="45">
        <f t="shared" si="21"/>
        <v>20557163</v>
      </c>
      <c r="V34" s="46">
        <v>20557163</v>
      </c>
      <c r="W34" s="48">
        <v>0</v>
      </c>
      <c r="X34" s="45">
        <f t="shared" si="22"/>
        <v>156310944514</v>
      </c>
      <c r="Y34" s="46">
        <v>2827647470</v>
      </c>
      <c r="Z34" s="47">
        <v>153483297044</v>
      </c>
      <c r="AA34" s="49">
        <f t="shared" si="23"/>
        <v>0</v>
      </c>
      <c r="AB34" s="50">
        <v>0</v>
      </c>
      <c r="AC34" s="48">
        <v>0</v>
      </c>
      <c r="AD34" s="45">
        <f t="shared" si="24"/>
        <v>399596710</v>
      </c>
      <c r="AE34" s="46">
        <v>28264372</v>
      </c>
      <c r="AF34" s="47">
        <v>371332338</v>
      </c>
      <c r="AG34" s="45">
        <f t="shared" si="25"/>
        <v>1654609028.5</v>
      </c>
      <c r="AH34" s="46">
        <v>1066697272.5</v>
      </c>
      <c r="AI34" s="47">
        <v>587911756</v>
      </c>
      <c r="AJ34" s="97"/>
      <c r="AK34" s="60">
        <f t="shared" si="26"/>
        <v>0</v>
      </c>
      <c r="AL34" s="61">
        <v>0</v>
      </c>
      <c r="AM34" s="62">
        <v>0</v>
      </c>
      <c r="AN34" s="51"/>
      <c r="AO34" s="59">
        <v>4688815170.4899998</v>
      </c>
      <c r="AP34" s="43">
        <v>4249247906.7200003</v>
      </c>
      <c r="AQ34" s="44">
        <v>439567263.76999998</v>
      </c>
      <c r="AR34" s="45">
        <v>3436107604.6199999</v>
      </c>
      <c r="AS34" s="46">
        <v>3196930108.8499999</v>
      </c>
      <c r="AT34" s="47">
        <v>239177495.77000001</v>
      </c>
      <c r="AU34" s="45">
        <v>1252707565.8699999</v>
      </c>
      <c r="AV34" s="46">
        <v>1052317797.87</v>
      </c>
      <c r="AW34" s="47">
        <v>200389768</v>
      </c>
      <c r="AX34" s="49">
        <v>0</v>
      </c>
      <c r="AY34" s="50">
        <v>0</v>
      </c>
      <c r="AZ34" s="48">
        <v>0</v>
      </c>
      <c r="BA34" s="49">
        <v>0</v>
      </c>
      <c r="BB34" s="50">
        <v>0</v>
      </c>
      <c r="BC34" s="48">
        <v>0</v>
      </c>
      <c r="BD34" s="49">
        <v>0</v>
      </c>
      <c r="BE34" s="50">
        <v>0</v>
      </c>
      <c r="BF34" s="48">
        <v>0</v>
      </c>
      <c r="BG34" s="45">
        <v>4096693942.7699995</v>
      </c>
      <c r="BH34" s="46">
        <v>3777140124.8199997</v>
      </c>
      <c r="BI34" s="47">
        <v>319553817.94999999</v>
      </c>
      <c r="BJ34" s="45">
        <v>2964277814.8299999</v>
      </c>
      <c r="BK34" s="46">
        <v>2706181737.8800001</v>
      </c>
      <c r="BL34" s="47">
        <v>258096076.94999999</v>
      </c>
      <c r="BM34" s="45">
        <v>1132416127.9400001</v>
      </c>
      <c r="BN34" s="46">
        <v>1070958386.9400001</v>
      </c>
      <c r="BO34" s="47">
        <v>61457741</v>
      </c>
      <c r="BP34" s="49">
        <f t="shared" si="27"/>
        <v>0</v>
      </c>
      <c r="BQ34" s="50">
        <v>0</v>
      </c>
      <c r="BR34" s="48">
        <v>0</v>
      </c>
      <c r="BS34" s="45">
        <v>592121223.72000003</v>
      </c>
      <c r="BT34" s="46">
        <v>472107780.90000004</v>
      </c>
      <c r="BU34" s="47">
        <v>120013442.81999999</v>
      </c>
      <c r="BV34" s="45">
        <v>2169656</v>
      </c>
      <c r="BW34" s="46">
        <v>1765690</v>
      </c>
      <c r="BX34" s="47">
        <v>403966</v>
      </c>
      <c r="BY34" s="45">
        <v>3712684929.96</v>
      </c>
      <c r="BZ34" s="46">
        <v>3521793481.4000001</v>
      </c>
      <c r="CA34" s="47">
        <v>190891448.56</v>
      </c>
      <c r="CB34" s="45">
        <v>976130240.53000009</v>
      </c>
      <c r="CC34" s="46">
        <v>727454425.32000005</v>
      </c>
      <c r="CD34" s="47">
        <v>248675815.21000001</v>
      </c>
      <c r="CE34" s="55"/>
      <c r="CF34" s="60">
        <v>0</v>
      </c>
      <c r="CG34" s="61">
        <v>0</v>
      </c>
      <c r="CH34" s="62">
        <v>0</v>
      </c>
      <c r="CI34" s="56"/>
      <c r="CJ34" s="60">
        <v>0</v>
      </c>
      <c r="CK34" s="61">
        <v>0</v>
      </c>
      <c r="CL34" s="62">
        <v>0</v>
      </c>
      <c r="CM34" s="55"/>
      <c r="CN34" s="60">
        <v>0</v>
      </c>
      <c r="CO34" s="61">
        <v>0</v>
      </c>
      <c r="CP34" s="62">
        <v>0</v>
      </c>
      <c r="CQ34" s="55"/>
      <c r="CR34" s="59">
        <f t="shared" si="28"/>
        <v>302813496584.52002</v>
      </c>
      <c r="CS34" s="43">
        <f t="shared" si="29"/>
        <v>21435096233.75</v>
      </c>
      <c r="CT34" s="44">
        <f t="shared" si="29"/>
        <v>281378400350.77002</v>
      </c>
      <c r="CU34" s="51"/>
      <c r="CV34" s="45">
        <v>131450716.69999999</v>
      </c>
      <c r="CW34" s="46">
        <v>97616598.159999996</v>
      </c>
      <c r="CX34" s="47">
        <v>33834118.539999999</v>
      </c>
      <c r="CY34" s="45">
        <v>368421290</v>
      </c>
      <c r="CZ34" s="46">
        <v>260785337</v>
      </c>
      <c r="DA34" s="47">
        <v>107635953</v>
      </c>
      <c r="DB34" s="45">
        <v>194463411359</v>
      </c>
      <c r="DC34" s="50">
        <v>0</v>
      </c>
      <c r="DD34" s="57">
        <v>194463411359</v>
      </c>
    </row>
    <row r="35" spans="1:163" s="58" customFormat="1" ht="13.5" thickBot="1" x14ac:dyDescent="0.25">
      <c r="A35" s="40"/>
      <c r="B35" s="41" t="s">
        <v>13</v>
      </c>
      <c r="C35" s="63">
        <f t="shared" si="15"/>
        <v>368699650555.5</v>
      </c>
      <c r="D35" s="64">
        <v>26519844685.5</v>
      </c>
      <c r="E35" s="65">
        <v>342179805870</v>
      </c>
      <c r="F35" s="66">
        <f t="shared" si="16"/>
        <v>182213706313.5</v>
      </c>
      <c r="G35" s="67">
        <v>16484637643.5</v>
      </c>
      <c r="H35" s="68">
        <v>165729068670</v>
      </c>
      <c r="I35" s="66">
        <f t="shared" si="17"/>
        <v>186485944242</v>
      </c>
      <c r="J35" s="67">
        <v>10035207042</v>
      </c>
      <c r="K35" s="68">
        <v>176450737200</v>
      </c>
      <c r="L35" s="66">
        <f t="shared" si="18"/>
        <v>9767233783</v>
      </c>
      <c r="M35" s="67">
        <v>3720578321</v>
      </c>
      <c r="N35" s="68">
        <v>6046655462</v>
      </c>
      <c r="O35" s="66">
        <f t="shared" si="19"/>
        <v>176718710459</v>
      </c>
      <c r="P35" s="67">
        <v>6314628721</v>
      </c>
      <c r="Q35" s="68">
        <v>170404081738</v>
      </c>
      <c r="R35" s="66">
        <f t="shared" si="20"/>
        <v>636404759</v>
      </c>
      <c r="S35" s="67">
        <v>305388165</v>
      </c>
      <c r="T35" s="68">
        <v>331016594</v>
      </c>
      <c r="U35" s="66">
        <f t="shared" si="21"/>
        <v>21385780</v>
      </c>
      <c r="V35" s="67">
        <v>21385780</v>
      </c>
      <c r="W35" s="69">
        <v>0</v>
      </c>
      <c r="X35" s="66">
        <f t="shared" si="22"/>
        <v>185828153703</v>
      </c>
      <c r="Y35" s="67">
        <v>9708433097</v>
      </c>
      <c r="Z35" s="68">
        <v>176119720606</v>
      </c>
      <c r="AA35" s="70">
        <f t="shared" si="23"/>
        <v>0</v>
      </c>
      <c r="AB35" s="71">
        <v>0</v>
      </c>
      <c r="AC35" s="69">
        <v>0</v>
      </c>
      <c r="AD35" s="66">
        <f t="shared" si="24"/>
        <v>546283699</v>
      </c>
      <c r="AE35" s="67">
        <v>49882008</v>
      </c>
      <c r="AF35" s="68">
        <v>496401691</v>
      </c>
      <c r="AG35" s="66">
        <f t="shared" si="25"/>
        <v>1839269376.5</v>
      </c>
      <c r="AH35" s="67">
        <v>1177651254.5</v>
      </c>
      <c r="AI35" s="68">
        <v>661618122</v>
      </c>
      <c r="AJ35" s="98"/>
      <c r="AK35" s="72">
        <f t="shared" si="26"/>
        <v>0</v>
      </c>
      <c r="AL35" s="73">
        <v>0</v>
      </c>
      <c r="AM35" s="74">
        <v>0</v>
      </c>
      <c r="AN35" s="51"/>
      <c r="AO35" s="63">
        <v>4999377091.0500002</v>
      </c>
      <c r="AP35" s="64">
        <v>4560846224.4800005</v>
      </c>
      <c r="AQ35" s="65">
        <v>438530866.56999999</v>
      </c>
      <c r="AR35" s="66">
        <v>3725149296.7400002</v>
      </c>
      <c r="AS35" s="67">
        <v>3484324991.1700001</v>
      </c>
      <c r="AT35" s="68">
        <v>240824305.56999999</v>
      </c>
      <c r="AU35" s="66">
        <v>1274227794.3099999</v>
      </c>
      <c r="AV35" s="67">
        <v>1076521233.3099999</v>
      </c>
      <c r="AW35" s="68">
        <v>197706561</v>
      </c>
      <c r="AX35" s="70">
        <v>0</v>
      </c>
      <c r="AY35" s="71">
        <v>0</v>
      </c>
      <c r="AZ35" s="69">
        <v>0</v>
      </c>
      <c r="BA35" s="70">
        <v>0</v>
      </c>
      <c r="BB35" s="71">
        <v>0</v>
      </c>
      <c r="BC35" s="69">
        <v>0</v>
      </c>
      <c r="BD35" s="70">
        <v>0</v>
      </c>
      <c r="BE35" s="71">
        <v>0</v>
      </c>
      <c r="BF35" s="69">
        <v>0</v>
      </c>
      <c r="BG35" s="66">
        <v>4418498959.1999998</v>
      </c>
      <c r="BH35" s="67">
        <v>4093296814.1700001</v>
      </c>
      <c r="BI35" s="68">
        <v>325202145.03000003</v>
      </c>
      <c r="BJ35" s="66">
        <v>3143538154.2800002</v>
      </c>
      <c r="BK35" s="67">
        <v>2884077945.25</v>
      </c>
      <c r="BL35" s="68">
        <v>259460209.03</v>
      </c>
      <c r="BM35" s="66">
        <v>1274960804.9200001</v>
      </c>
      <c r="BN35" s="67">
        <v>1209218868.9200001</v>
      </c>
      <c r="BO35" s="68">
        <v>65741936</v>
      </c>
      <c r="BP35" s="70">
        <f t="shared" si="27"/>
        <v>0</v>
      </c>
      <c r="BQ35" s="71">
        <v>0</v>
      </c>
      <c r="BR35" s="69">
        <v>0</v>
      </c>
      <c r="BS35" s="66">
        <v>580878126.85000002</v>
      </c>
      <c r="BT35" s="67">
        <v>467549406.31</v>
      </c>
      <c r="BU35" s="68">
        <v>113328720.54000001</v>
      </c>
      <c r="BV35" s="66">
        <v>1881448</v>
      </c>
      <c r="BW35" s="67">
        <v>1682352</v>
      </c>
      <c r="BX35" s="68">
        <v>199096</v>
      </c>
      <c r="BY35" s="66">
        <v>4018455836</v>
      </c>
      <c r="BZ35" s="67">
        <v>3812781978</v>
      </c>
      <c r="CA35" s="68">
        <v>205673858</v>
      </c>
      <c r="CB35" s="66">
        <v>980921255</v>
      </c>
      <c r="CC35" s="67">
        <v>748064246</v>
      </c>
      <c r="CD35" s="68">
        <v>232857009</v>
      </c>
      <c r="CE35" s="55"/>
      <c r="CF35" s="72">
        <v>0</v>
      </c>
      <c r="CG35" s="73">
        <v>0</v>
      </c>
      <c r="CH35" s="74">
        <v>0</v>
      </c>
      <c r="CI35" s="55"/>
      <c r="CJ35" s="72">
        <v>0</v>
      </c>
      <c r="CK35" s="73">
        <v>0</v>
      </c>
      <c r="CL35" s="74">
        <v>0</v>
      </c>
      <c r="CM35" s="55"/>
      <c r="CN35" s="72">
        <v>0</v>
      </c>
      <c r="CO35" s="73">
        <v>0</v>
      </c>
      <c r="CP35" s="74">
        <v>0</v>
      </c>
      <c r="CQ35" s="55"/>
      <c r="CR35" s="63">
        <f t="shared" si="28"/>
        <v>373699027646.54999</v>
      </c>
      <c r="CS35" s="64">
        <f t="shared" si="29"/>
        <v>31080690909.98</v>
      </c>
      <c r="CT35" s="65">
        <f t="shared" si="29"/>
        <v>342618336736.57001</v>
      </c>
      <c r="CU35" s="51"/>
      <c r="CV35" s="66">
        <v>138815866.91</v>
      </c>
      <c r="CW35" s="67">
        <v>109198037.02</v>
      </c>
      <c r="CX35" s="68">
        <v>29617829.890000001</v>
      </c>
      <c r="CY35" s="66">
        <v>391512719</v>
      </c>
      <c r="CZ35" s="67">
        <v>276442557</v>
      </c>
      <c r="DA35" s="68">
        <v>115070162</v>
      </c>
      <c r="DB35" s="66">
        <v>201997264514</v>
      </c>
      <c r="DC35" s="71">
        <v>0</v>
      </c>
      <c r="DD35" s="75">
        <v>201997264514</v>
      </c>
    </row>
    <row r="36" spans="1:163" s="76" customFormat="1" ht="12.75" x14ac:dyDescent="0.2">
      <c r="A36" s="37">
        <v>2018</v>
      </c>
      <c r="B36" s="38" t="s">
        <v>3</v>
      </c>
      <c r="C36" s="42">
        <f t="shared" si="15"/>
        <v>318258040399</v>
      </c>
      <c r="D36" s="43">
        <v>15145653165</v>
      </c>
      <c r="E36" s="44">
        <v>303112387234</v>
      </c>
      <c r="F36" s="45">
        <f t="shared" si="16"/>
        <v>168158186929</v>
      </c>
      <c r="G36" s="46">
        <v>13395334084</v>
      </c>
      <c r="H36" s="47">
        <v>154762852845</v>
      </c>
      <c r="I36" s="45">
        <f t="shared" si="17"/>
        <v>150099853470</v>
      </c>
      <c r="J36" s="46">
        <v>1750319081</v>
      </c>
      <c r="K36" s="47">
        <v>148349534389</v>
      </c>
      <c r="L36" s="45">
        <f t="shared" si="18"/>
        <v>4896183527</v>
      </c>
      <c r="M36" s="46">
        <v>208312793</v>
      </c>
      <c r="N36" s="47">
        <v>4687870734</v>
      </c>
      <c r="O36" s="45">
        <f t="shared" si="19"/>
        <v>145203669943</v>
      </c>
      <c r="P36" s="46">
        <v>1542006288</v>
      </c>
      <c r="Q36" s="47">
        <v>143661663655</v>
      </c>
      <c r="R36" s="45">
        <f t="shared" si="20"/>
        <v>467627510</v>
      </c>
      <c r="S36" s="46">
        <v>241511069</v>
      </c>
      <c r="T36" s="47">
        <v>226116441</v>
      </c>
      <c r="U36" s="45">
        <f t="shared" si="21"/>
        <v>18656121</v>
      </c>
      <c r="V36" s="46">
        <v>18656121</v>
      </c>
      <c r="W36" s="48">
        <v>0</v>
      </c>
      <c r="X36" s="45">
        <f t="shared" si="22"/>
        <v>149613569839</v>
      </c>
      <c r="Y36" s="46">
        <v>1490151891</v>
      </c>
      <c r="Z36" s="47">
        <v>148123417948</v>
      </c>
      <c r="AA36" s="49">
        <f t="shared" si="23"/>
        <v>0</v>
      </c>
      <c r="AB36" s="50">
        <v>0</v>
      </c>
      <c r="AC36" s="48">
        <v>0</v>
      </c>
      <c r="AD36" s="45">
        <f t="shared" si="24"/>
        <v>310449911</v>
      </c>
      <c r="AE36" s="46">
        <v>30806271</v>
      </c>
      <c r="AF36" s="47">
        <v>279643640</v>
      </c>
      <c r="AG36" s="45">
        <f t="shared" si="25"/>
        <v>1636215916</v>
      </c>
      <c r="AH36" s="46">
        <v>1034626429</v>
      </c>
      <c r="AI36" s="47">
        <v>601589487</v>
      </c>
      <c r="AJ36" s="97"/>
      <c r="AK36" s="52">
        <f t="shared" si="26"/>
        <v>0</v>
      </c>
      <c r="AL36" s="53">
        <v>0</v>
      </c>
      <c r="AM36" s="54">
        <v>0</v>
      </c>
      <c r="AN36" s="51"/>
      <c r="AO36" s="42">
        <v>4723201563</v>
      </c>
      <c r="AP36" s="43">
        <v>4302814525</v>
      </c>
      <c r="AQ36" s="44">
        <v>420387038</v>
      </c>
      <c r="AR36" s="45">
        <v>3508665337</v>
      </c>
      <c r="AS36" s="46">
        <v>3281247290</v>
      </c>
      <c r="AT36" s="47">
        <v>227418047</v>
      </c>
      <c r="AU36" s="45">
        <v>1214536226</v>
      </c>
      <c r="AV36" s="46">
        <v>1021567235</v>
      </c>
      <c r="AW36" s="47">
        <v>192968991</v>
      </c>
      <c r="AX36" s="49">
        <v>0</v>
      </c>
      <c r="AY36" s="50">
        <v>0</v>
      </c>
      <c r="AZ36" s="48">
        <v>0</v>
      </c>
      <c r="BA36" s="49">
        <v>0</v>
      </c>
      <c r="BB36" s="50">
        <v>0</v>
      </c>
      <c r="BC36" s="48">
        <v>0</v>
      </c>
      <c r="BD36" s="49">
        <v>0</v>
      </c>
      <c r="BE36" s="50">
        <v>0</v>
      </c>
      <c r="BF36" s="48">
        <v>0</v>
      </c>
      <c r="BG36" s="45">
        <v>4093963252</v>
      </c>
      <c r="BH36" s="46">
        <v>3787816355</v>
      </c>
      <c r="BI36" s="47">
        <v>306146897</v>
      </c>
      <c r="BJ36" s="45">
        <v>2874695287</v>
      </c>
      <c r="BK36" s="46">
        <v>2634490937</v>
      </c>
      <c r="BL36" s="47">
        <v>240204350</v>
      </c>
      <c r="BM36" s="45">
        <v>1219267965</v>
      </c>
      <c r="BN36" s="46">
        <v>1153325417</v>
      </c>
      <c r="BO36" s="47">
        <v>65942548</v>
      </c>
      <c r="BP36" s="49">
        <f t="shared" si="27"/>
        <v>0</v>
      </c>
      <c r="BQ36" s="50">
        <v>0</v>
      </c>
      <c r="BR36" s="48">
        <v>0</v>
      </c>
      <c r="BS36" s="45">
        <v>629238309</v>
      </c>
      <c r="BT36" s="46">
        <v>514998170</v>
      </c>
      <c r="BU36" s="47">
        <v>114240139</v>
      </c>
      <c r="BV36" s="45">
        <v>2562143</v>
      </c>
      <c r="BW36" s="46">
        <v>2030304</v>
      </c>
      <c r="BX36" s="47">
        <v>531839</v>
      </c>
      <c r="BY36" s="45">
        <v>3594158823</v>
      </c>
      <c r="BZ36" s="46">
        <v>3424904957</v>
      </c>
      <c r="CA36" s="47">
        <v>169253866</v>
      </c>
      <c r="CB36" s="45">
        <v>1129042739.3800001</v>
      </c>
      <c r="CC36" s="46">
        <v>877909567.88</v>
      </c>
      <c r="CD36" s="47">
        <v>251133171.5</v>
      </c>
      <c r="CE36" s="55"/>
      <c r="CF36" s="52">
        <v>0</v>
      </c>
      <c r="CG36" s="53">
        <v>0</v>
      </c>
      <c r="CH36" s="54">
        <v>0</v>
      </c>
      <c r="CI36" s="55">
        <v>0</v>
      </c>
      <c r="CJ36" s="52">
        <v>0</v>
      </c>
      <c r="CK36" s="53">
        <v>0</v>
      </c>
      <c r="CL36" s="54">
        <v>0</v>
      </c>
      <c r="CM36" s="55">
        <v>0</v>
      </c>
      <c r="CN36" s="52">
        <v>0</v>
      </c>
      <c r="CO36" s="53">
        <v>0</v>
      </c>
      <c r="CP36" s="54">
        <v>0</v>
      </c>
      <c r="CQ36" s="55"/>
      <c r="CR36" s="42">
        <f t="shared" si="28"/>
        <v>322981241962</v>
      </c>
      <c r="CS36" s="43">
        <f t="shared" si="29"/>
        <v>19448467690</v>
      </c>
      <c r="CT36" s="44">
        <f t="shared" si="29"/>
        <v>303532774272</v>
      </c>
      <c r="CU36" s="51"/>
      <c r="CV36" s="45">
        <v>142676145</v>
      </c>
      <c r="CW36" s="46">
        <v>110276211</v>
      </c>
      <c r="CX36" s="47">
        <v>32399934</v>
      </c>
      <c r="CY36" s="45">
        <v>346744270</v>
      </c>
      <c r="CZ36" s="46">
        <v>239769495</v>
      </c>
      <c r="DA36" s="47">
        <v>106974775</v>
      </c>
      <c r="DB36" s="45">
        <v>257421449326</v>
      </c>
      <c r="DC36" s="50">
        <v>0</v>
      </c>
      <c r="DD36" s="57">
        <v>257421449326</v>
      </c>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row>
    <row r="37" spans="1:163" s="76" customFormat="1" ht="12.75" x14ac:dyDescent="0.2">
      <c r="A37" s="39"/>
      <c r="B37" s="38" t="s">
        <v>4</v>
      </c>
      <c r="C37" s="59">
        <f t="shared" si="15"/>
        <v>270474058561</v>
      </c>
      <c r="D37" s="43">
        <v>16161778546</v>
      </c>
      <c r="E37" s="44">
        <v>254312280015</v>
      </c>
      <c r="F37" s="45">
        <f t="shared" si="16"/>
        <v>131839035152</v>
      </c>
      <c r="G37" s="46">
        <v>13813486739</v>
      </c>
      <c r="H37" s="47">
        <v>118025548413</v>
      </c>
      <c r="I37" s="45">
        <f t="shared" si="17"/>
        <v>138635023409</v>
      </c>
      <c r="J37" s="46">
        <v>2348291807</v>
      </c>
      <c r="K37" s="47">
        <v>136286731602</v>
      </c>
      <c r="L37" s="45">
        <f t="shared" si="18"/>
        <v>5379661380</v>
      </c>
      <c r="M37" s="46">
        <v>919146039</v>
      </c>
      <c r="N37" s="47">
        <v>4460515341</v>
      </c>
      <c r="O37" s="45">
        <f t="shared" si="19"/>
        <v>133255362029</v>
      </c>
      <c r="P37" s="46">
        <v>1429145768</v>
      </c>
      <c r="Q37" s="47">
        <v>131826216261</v>
      </c>
      <c r="R37" s="45">
        <f t="shared" si="20"/>
        <v>456527863</v>
      </c>
      <c r="S37" s="46">
        <v>251533356</v>
      </c>
      <c r="T37" s="47">
        <v>204994507</v>
      </c>
      <c r="U37" s="45">
        <f t="shared" si="21"/>
        <v>20626862</v>
      </c>
      <c r="V37" s="46">
        <v>20626862</v>
      </c>
      <c r="W37" s="48">
        <v>0</v>
      </c>
      <c r="X37" s="45">
        <f t="shared" si="22"/>
        <v>138157868684</v>
      </c>
      <c r="Y37" s="46">
        <v>2076131589</v>
      </c>
      <c r="Z37" s="47">
        <v>136081737095</v>
      </c>
      <c r="AA37" s="49">
        <f t="shared" si="23"/>
        <v>0</v>
      </c>
      <c r="AB37" s="50">
        <v>0</v>
      </c>
      <c r="AC37" s="48">
        <v>0</v>
      </c>
      <c r="AD37" s="45">
        <f t="shared" si="24"/>
        <v>458525276</v>
      </c>
      <c r="AE37" s="46">
        <v>58502603</v>
      </c>
      <c r="AF37" s="47">
        <v>400022673</v>
      </c>
      <c r="AG37" s="45">
        <f t="shared" si="25"/>
        <v>1687314361</v>
      </c>
      <c r="AH37" s="46">
        <v>1100771462</v>
      </c>
      <c r="AI37" s="47">
        <v>586542899</v>
      </c>
      <c r="AJ37" s="97"/>
      <c r="AK37" s="60">
        <f t="shared" si="26"/>
        <v>0</v>
      </c>
      <c r="AL37" s="61">
        <v>0</v>
      </c>
      <c r="AM37" s="62">
        <v>0</v>
      </c>
      <c r="AN37" s="51"/>
      <c r="AO37" s="59">
        <v>4295426751</v>
      </c>
      <c r="AP37" s="43">
        <v>3867863237</v>
      </c>
      <c r="AQ37" s="44">
        <v>427563514</v>
      </c>
      <c r="AR37" s="45">
        <v>3205729621</v>
      </c>
      <c r="AS37" s="46">
        <v>2969629055</v>
      </c>
      <c r="AT37" s="47">
        <v>236100566</v>
      </c>
      <c r="AU37" s="45">
        <v>1089697130</v>
      </c>
      <c r="AV37" s="46">
        <v>898234182</v>
      </c>
      <c r="AW37" s="47">
        <v>191462948</v>
      </c>
      <c r="AX37" s="49">
        <v>0</v>
      </c>
      <c r="AY37" s="50">
        <v>0</v>
      </c>
      <c r="AZ37" s="48">
        <v>0</v>
      </c>
      <c r="BA37" s="49">
        <v>0</v>
      </c>
      <c r="BB37" s="50">
        <v>0</v>
      </c>
      <c r="BC37" s="48">
        <v>0</v>
      </c>
      <c r="BD37" s="49">
        <v>0</v>
      </c>
      <c r="BE37" s="50">
        <v>0</v>
      </c>
      <c r="BF37" s="48">
        <v>0</v>
      </c>
      <c r="BG37" s="45">
        <v>3609896395</v>
      </c>
      <c r="BH37" s="46">
        <v>3322187528</v>
      </c>
      <c r="BI37" s="47">
        <v>287708867</v>
      </c>
      <c r="BJ37" s="45">
        <v>2491729637</v>
      </c>
      <c r="BK37" s="46">
        <v>2269874054</v>
      </c>
      <c r="BL37" s="47">
        <v>221855583</v>
      </c>
      <c r="BM37" s="45">
        <v>1118166758</v>
      </c>
      <c r="BN37" s="46">
        <v>1052313474</v>
      </c>
      <c r="BO37" s="47">
        <v>65853284</v>
      </c>
      <c r="BP37" s="49">
        <f t="shared" si="27"/>
        <v>0</v>
      </c>
      <c r="BQ37" s="50">
        <v>0</v>
      </c>
      <c r="BR37" s="48">
        <v>0</v>
      </c>
      <c r="BS37" s="45">
        <v>685530355</v>
      </c>
      <c r="BT37" s="46">
        <v>545675709</v>
      </c>
      <c r="BU37" s="47">
        <v>139854646</v>
      </c>
      <c r="BV37" s="45">
        <v>2358017</v>
      </c>
      <c r="BW37" s="46">
        <v>1839181</v>
      </c>
      <c r="BX37" s="47">
        <v>518836</v>
      </c>
      <c r="BY37" s="45">
        <v>3403496670</v>
      </c>
      <c r="BZ37" s="46">
        <v>3214290415</v>
      </c>
      <c r="CA37" s="47">
        <v>189206255</v>
      </c>
      <c r="CB37" s="45">
        <v>891930084</v>
      </c>
      <c r="CC37" s="46">
        <v>653572823</v>
      </c>
      <c r="CD37" s="47">
        <v>238357261</v>
      </c>
      <c r="CE37" s="55"/>
      <c r="CF37" s="60">
        <v>0</v>
      </c>
      <c r="CG37" s="61">
        <v>0</v>
      </c>
      <c r="CH37" s="62">
        <v>0</v>
      </c>
      <c r="CI37" s="55">
        <v>0</v>
      </c>
      <c r="CJ37" s="60">
        <v>0</v>
      </c>
      <c r="CK37" s="61">
        <v>0</v>
      </c>
      <c r="CL37" s="62">
        <v>0</v>
      </c>
      <c r="CM37" s="55">
        <v>0</v>
      </c>
      <c r="CN37" s="60">
        <v>0</v>
      </c>
      <c r="CO37" s="61">
        <v>0</v>
      </c>
      <c r="CP37" s="62">
        <v>0</v>
      </c>
      <c r="CQ37" s="55"/>
      <c r="CR37" s="59">
        <f t="shared" si="28"/>
        <v>274769485312</v>
      </c>
      <c r="CS37" s="43">
        <f t="shared" si="29"/>
        <v>20029641783</v>
      </c>
      <c r="CT37" s="44">
        <f t="shared" si="29"/>
        <v>254739843529</v>
      </c>
      <c r="CU37" s="51"/>
      <c r="CV37" s="45">
        <v>136113672</v>
      </c>
      <c r="CW37" s="46">
        <v>101010784</v>
      </c>
      <c r="CX37" s="47">
        <v>35102888</v>
      </c>
      <c r="CY37" s="45">
        <v>362474680</v>
      </c>
      <c r="CZ37" s="46">
        <v>253519068</v>
      </c>
      <c r="DA37" s="47">
        <v>108955612</v>
      </c>
      <c r="DB37" s="45">
        <v>238581732010</v>
      </c>
      <c r="DC37" s="50">
        <v>0</v>
      </c>
      <c r="DD37" s="57">
        <v>238581732010</v>
      </c>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row>
    <row r="38" spans="1:163" s="76" customFormat="1" ht="12.75" x14ac:dyDescent="0.2">
      <c r="A38" s="39"/>
      <c r="B38" s="38" t="s">
        <v>5</v>
      </c>
      <c r="C38" s="59">
        <f t="shared" si="15"/>
        <v>319101259764</v>
      </c>
      <c r="D38" s="43">
        <v>18460439056</v>
      </c>
      <c r="E38" s="44">
        <v>300640820708</v>
      </c>
      <c r="F38" s="45">
        <f t="shared" si="16"/>
        <v>150282745772</v>
      </c>
      <c r="G38" s="46">
        <v>15043159887</v>
      </c>
      <c r="H38" s="47">
        <v>135239585885</v>
      </c>
      <c r="I38" s="45">
        <f t="shared" si="17"/>
        <v>168818513992</v>
      </c>
      <c r="J38" s="46">
        <v>3417279169</v>
      </c>
      <c r="K38" s="47">
        <v>165401234823</v>
      </c>
      <c r="L38" s="45">
        <f t="shared" si="18"/>
        <v>6135328264</v>
      </c>
      <c r="M38" s="46">
        <v>1802664779</v>
      </c>
      <c r="N38" s="47">
        <v>4332663485</v>
      </c>
      <c r="O38" s="45">
        <f t="shared" si="19"/>
        <v>162683185728</v>
      </c>
      <c r="P38" s="46">
        <v>1614614390</v>
      </c>
      <c r="Q38" s="47">
        <v>161068571338</v>
      </c>
      <c r="R38" s="45">
        <f t="shared" si="20"/>
        <v>559782416</v>
      </c>
      <c r="S38" s="46">
        <v>291221145</v>
      </c>
      <c r="T38" s="47">
        <v>268561271</v>
      </c>
      <c r="U38" s="45">
        <f t="shared" si="21"/>
        <v>18821209</v>
      </c>
      <c r="V38" s="46">
        <v>18821209</v>
      </c>
      <c r="W38" s="48">
        <v>0</v>
      </c>
      <c r="X38" s="45">
        <f t="shared" si="22"/>
        <v>168239910367</v>
      </c>
      <c r="Y38" s="46">
        <v>3107236815</v>
      </c>
      <c r="Z38" s="47">
        <v>165132673552</v>
      </c>
      <c r="AA38" s="49">
        <f t="shared" si="23"/>
        <v>0</v>
      </c>
      <c r="AB38" s="50">
        <v>0</v>
      </c>
      <c r="AC38" s="48">
        <v>0</v>
      </c>
      <c r="AD38" s="45">
        <f t="shared" si="24"/>
        <v>584246166</v>
      </c>
      <c r="AE38" s="46">
        <v>53924359</v>
      </c>
      <c r="AF38" s="47">
        <v>530321807</v>
      </c>
      <c r="AG38" s="45">
        <f t="shared" si="25"/>
        <v>1699070076</v>
      </c>
      <c r="AH38" s="46">
        <v>1054765953</v>
      </c>
      <c r="AI38" s="47">
        <v>644304123</v>
      </c>
      <c r="AJ38" s="97"/>
      <c r="AK38" s="60">
        <f t="shared" si="26"/>
        <v>0</v>
      </c>
      <c r="AL38" s="61">
        <v>0</v>
      </c>
      <c r="AM38" s="62">
        <v>0</v>
      </c>
      <c r="AN38" s="51"/>
      <c r="AO38" s="59">
        <v>4911194459</v>
      </c>
      <c r="AP38" s="43">
        <v>4424737770</v>
      </c>
      <c r="AQ38" s="44">
        <v>486456689</v>
      </c>
      <c r="AR38" s="45">
        <v>3669127177</v>
      </c>
      <c r="AS38" s="46">
        <v>3399342702</v>
      </c>
      <c r="AT38" s="47">
        <v>269784475</v>
      </c>
      <c r="AU38" s="45">
        <v>1242067282</v>
      </c>
      <c r="AV38" s="46">
        <v>1025395068</v>
      </c>
      <c r="AW38" s="47">
        <v>216672214</v>
      </c>
      <c r="AX38" s="49">
        <v>0</v>
      </c>
      <c r="AY38" s="50">
        <v>0</v>
      </c>
      <c r="AZ38" s="48">
        <v>0</v>
      </c>
      <c r="BA38" s="49">
        <v>0</v>
      </c>
      <c r="BB38" s="50">
        <v>0</v>
      </c>
      <c r="BC38" s="48">
        <v>0</v>
      </c>
      <c r="BD38" s="49">
        <v>0</v>
      </c>
      <c r="BE38" s="50">
        <v>0</v>
      </c>
      <c r="BF38" s="48">
        <v>0</v>
      </c>
      <c r="BG38" s="92">
        <v>4192374037</v>
      </c>
      <c r="BH38" s="46">
        <v>3858198579</v>
      </c>
      <c r="BI38" s="47">
        <v>334175458</v>
      </c>
      <c r="BJ38" s="45">
        <v>2864459877</v>
      </c>
      <c r="BK38" s="46">
        <v>2608180904</v>
      </c>
      <c r="BL38" s="47">
        <v>256278973</v>
      </c>
      <c r="BM38" s="45">
        <v>1327914161</v>
      </c>
      <c r="BN38" s="46">
        <v>1250017676</v>
      </c>
      <c r="BO38" s="47">
        <v>77896485</v>
      </c>
      <c r="BP38" s="49">
        <f t="shared" si="27"/>
        <v>0</v>
      </c>
      <c r="BQ38" s="50">
        <v>0</v>
      </c>
      <c r="BR38" s="48">
        <v>0</v>
      </c>
      <c r="BS38" s="45">
        <v>718820422</v>
      </c>
      <c r="BT38" s="46">
        <v>566539193</v>
      </c>
      <c r="BU38" s="47">
        <v>152281229</v>
      </c>
      <c r="BV38" s="45">
        <v>2843337</v>
      </c>
      <c r="BW38" s="46">
        <v>2311219</v>
      </c>
      <c r="BX38" s="47">
        <v>532118</v>
      </c>
      <c r="BY38" s="45">
        <v>3859571115</v>
      </c>
      <c r="BZ38" s="46">
        <v>3645927821</v>
      </c>
      <c r="CA38" s="47">
        <v>213643294</v>
      </c>
      <c r="CB38" s="45">
        <v>1051623344</v>
      </c>
      <c r="CC38" s="46">
        <v>778809949</v>
      </c>
      <c r="CD38" s="47">
        <v>272813395</v>
      </c>
      <c r="CE38" s="55"/>
      <c r="CF38" s="60">
        <v>0</v>
      </c>
      <c r="CG38" s="61">
        <v>0</v>
      </c>
      <c r="CH38" s="62">
        <v>0</v>
      </c>
      <c r="CI38" s="55"/>
      <c r="CJ38" s="60">
        <v>0</v>
      </c>
      <c r="CK38" s="61">
        <v>0</v>
      </c>
      <c r="CL38" s="62">
        <v>0</v>
      </c>
      <c r="CM38" s="55"/>
      <c r="CN38" s="60">
        <v>0</v>
      </c>
      <c r="CO38" s="61">
        <v>0</v>
      </c>
      <c r="CP38" s="62">
        <v>0</v>
      </c>
      <c r="CQ38" s="55"/>
      <c r="CR38" s="59">
        <f t="shared" si="28"/>
        <v>324012454223</v>
      </c>
      <c r="CS38" s="43">
        <f t="shared" si="29"/>
        <v>22885176826</v>
      </c>
      <c r="CT38" s="44">
        <f t="shared" si="29"/>
        <v>301127277397</v>
      </c>
      <c r="CU38" s="51"/>
      <c r="CV38" s="45">
        <v>135535629</v>
      </c>
      <c r="CW38" s="46">
        <v>104639662</v>
      </c>
      <c r="CX38" s="47">
        <v>30895967</v>
      </c>
      <c r="CY38" s="45">
        <v>411651401</v>
      </c>
      <c r="CZ38" s="46">
        <v>265216589</v>
      </c>
      <c r="DA38" s="47">
        <v>146434812</v>
      </c>
      <c r="DB38" s="45">
        <v>208808617580</v>
      </c>
      <c r="DC38" s="50">
        <v>0</v>
      </c>
      <c r="DD38" s="57">
        <v>208808617580</v>
      </c>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row>
    <row r="39" spans="1:163" s="76" customFormat="1" ht="12.75" x14ac:dyDescent="0.2">
      <c r="A39" s="39"/>
      <c r="B39" s="38" t="s">
        <v>6</v>
      </c>
      <c r="C39" s="59">
        <f t="shared" si="15"/>
        <v>300064526989</v>
      </c>
      <c r="D39" s="43">
        <v>18961429879</v>
      </c>
      <c r="E39" s="44">
        <v>281103097110</v>
      </c>
      <c r="F39" s="45">
        <f t="shared" si="16"/>
        <v>150444044800</v>
      </c>
      <c r="G39" s="46">
        <v>16368852509</v>
      </c>
      <c r="H39" s="47">
        <v>134075192291</v>
      </c>
      <c r="I39" s="45">
        <f t="shared" si="17"/>
        <v>149620482189</v>
      </c>
      <c r="J39" s="46">
        <v>2592577370</v>
      </c>
      <c r="K39" s="47">
        <v>147027904819</v>
      </c>
      <c r="L39" s="45">
        <f t="shared" si="18"/>
        <v>5494250159</v>
      </c>
      <c r="M39" s="46">
        <v>1013038055</v>
      </c>
      <c r="N39" s="47">
        <v>4481212104</v>
      </c>
      <c r="O39" s="45">
        <f t="shared" si="19"/>
        <v>144126232030</v>
      </c>
      <c r="P39" s="46">
        <v>1579539315</v>
      </c>
      <c r="Q39" s="47">
        <v>142546692715</v>
      </c>
      <c r="R39" s="45">
        <f t="shared" si="20"/>
        <v>675778638</v>
      </c>
      <c r="S39" s="46">
        <v>306726247</v>
      </c>
      <c r="T39" s="47">
        <v>369052391</v>
      </c>
      <c r="U39" s="45">
        <f t="shared" si="21"/>
        <v>18726762</v>
      </c>
      <c r="V39" s="46">
        <v>18726762</v>
      </c>
      <c r="W39" s="48">
        <v>0</v>
      </c>
      <c r="X39" s="45">
        <f t="shared" si="22"/>
        <v>148925976789</v>
      </c>
      <c r="Y39" s="46">
        <v>2267124361</v>
      </c>
      <c r="Z39" s="47">
        <v>146658852428</v>
      </c>
      <c r="AA39" s="49">
        <f t="shared" si="23"/>
        <v>0</v>
      </c>
      <c r="AB39" s="50">
        <v>0</v>
      </c>
      <c r="AC39" s="48">
        <v>0</v>
      </c>
      <c r="AD39" s="45">
        <f t="shared" si="24"/>
        <v>388151579</v>
      </c>
      <c r="AE39" s="46">
        <v>34244839</v>
      </c>
      <c r="AF39" s="47">
        <v>353906740</v>
      </c>
      <c r="AG39" s="45">
        <f t="shared" si="25"/>
        <v>1778881336.5</v>
      </c>
      <c r="AH39" s="46">
        <v>1176236154.5</v>
      </c>
      <c r="AI39" s="47">
        <v>602645182</v>
      </c>
      <c r="AJ39" s="97"/>
      <c r="AK39" s="60">
        <f t="shared" si="26"/>
        <v>0</v>
      </c>
      <c r="AL39" s="61">
        <v>0</v>
      </c>
      <c r="AM39" s="62">
        <v>0</v>
      </c>
      <c r="AN39" s="51"/>
      <c r="AO39" s="91">
        <v>5038874833</v>
      </c>
      <c r="AP39" s="43">
        <v>4569718289</v>
      </c>
      <c r="AQ39" s="44">
        <v>469156544</v>
      </c>
      <c r="AR39" s="45">
        <v>3763950480</v>
      </c>
      <c r="AS39" s="46">
        <v>3500862397</v>
      </c>
      <c r="AT39" s="47">
        <v>263088083</v>
      </c>
      <c r="AU39" s="45">
        <v>1274924354</v>
      </c>
      <c r="AV39" s="46">
        <v>1068855893</v>
      </c>
      <c r="AW39" s="47">
        <v>206068461</v>
      </c>
      <c r="AX39" s="49">
        <v>0</v>
      </c>
      <c r="AY39" s="50">
        <v>0</v>
      </c>
      <c r="AZ39" s="48">
        <v>0</v>
      </c>
      <c r="BA39" s="49">
        <v>0</v>
      </c>
      <c r="BB39" s="50">
        <v>0</v>
      </c>
      <c r="BC39" s="48">
        <v>0</v>
      </c>
      <c r="BD39" s="49">
        <v>0</v>
      </c>
      <c r="BE39" s="50">
        <v>0</v>
      </c>
      <c r="BF39" s="48">
        <v>0</v>
      </c>
      <c r="BG39" s="92">
        <v>4391760591</v>
      </c>
      <c r="BH39" s="46">
        <v>4052509944</v>
      </c>
      <c r="BI39" s="47">
        <v>339250647</v>
      </c>
      <c r="BJ39" s="45">
        <v>2971230099</v>
      </c>
      <c r="BK39" s="46">
        <v>2713486865</v>
      </c>
      <c r="BL39" s="47">
        <v>257743234</v>
      </c>
      <c r="BM39" s="45">
        <v>1420530492</v>
      </c>
      <c r="BN39" s="46">
        <v>1339023079</v>
      </c>
      <c r="BO39" s="47">
        <v>81507413</v>
      </c>
      <c r="BP39" s="49">
        <f t="shared" si="27"/>
        <v>0</v>
      </c>
      <c r="BQ39" s="50">
        <v>0</v>
      </c>
      <c r="BR39" s="48">
        <v>0</v>
      </c>
      <c r="BS39" s="45">
        <v>647114246</v>
      </c>
      <c r="BT39" s="46">
        <v>517208346</v>
      </c>
      <c r="BU39" s="47">
        <v>129905900</v>
      </c>
      <c r="BV39" s="45">
        <v>3180247</v>
      </c>
      <c r="BW39" s="46">
        <v>2579739</v>
      </c>
      <c r="BX39" s="47">
        <v>600508</v>
      </c>
      <c r="BY39" s="45">
        <v>3928972731</v>
      </c>
      <c r="BZ39" s="46">
        <v>3732809629</v>
      </c>
      <c r="CA39" s="47">
        <v>196163102</v>
      </c>
      <c r="CB39" s="45">
        <v>1109902100.97</v>
      </c>
      <c r="CC39" s="46">
        <v>836908660.25999999</v>
      </c>
      <c r="CD39" s="47">
        <v>272993440.70999998</v>
      </c>
      <c r="CE39" s="55"/>
      <c r="CF39" s="60">
        <v>0</v>
      </c>
      <c r="CG39" s="61">
        <v>0</v>
      </c>
      <c r="CH39" s="62">
        <v>0</v>
      </c>
      <c r="CI39" s="55"/>
      <c r="CJ39" s="60">
        <v>0</v>
      </c>
      <c r="CK39" s="61">
        <v>0</v>
      </c>
      <c r="CL39" s="62">
        <v>0</v>
      </c>
      <c r="CM39" s="55"/>
      <c r="CN39" s="60">
        <v>0</v>
      </c>
      <c r="CO39" s="61">
        <v>0</v>
      </c>
      <c r="CP39" s="62">
        <v>0</v>
      </c>
      <c r="CQ39" s="55"/>
      <c r="CR39" s="59">
        <f t="shared" si="28"/>
        <v>305103401822</v>
      </c>
      <c r="CS39" s="43">
        <f t="shared" si="29"/>
        <v>23531148168</v>
      </c>
      <c r="CT39" s="44">
        <f t="shared" si="29"/>
        <v>281572253654</v>
      </c>
      <c r="CU39" s="51"/>
      <c r="CV39" s="45">
        <v>385140088.02999997</v>
      </c>
      <c r="CW39" s="46">
        <v>113027440.26000001</v>
      </c>
      <c r="CX39" s="47">
        <v>272112647.76999998</v>
      </c>
      <c r="CY39" s="45">
        <v>368688112</v>
      </c>
      <c r="CZ39" s="46">
        <v>262680824</v>
      </c>
      <c r="DA39" s="47">
        <v>106007288</v>
      </c>
      <c r="DB39" s="45">
        <v>546168326992</v>
      </c>
      <c r="DC39" s="50">
        <v>0</v>
      </c>
      <c r="DD39" s="57">
        <v>546168326992</v>
      </c>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row>
    <row r="40" spans="1:163" s="76" customFormat="1" ht="12.75" x14ac:dyDescent="0.2">
      <c r="A40" s="39"/>
      <c r="B40" s="38" t="s">
        <v>7</v>
      </c>
      <c r="C40" s="59">
        <f t="shared" si="15"/>
        <v>292468523935</v>
      </c>
      <c r="D40" s="43">
        <v>17339168710</v>
      </c>
      <c r="E40" s="44">
        <v>275129355225</v>
      </c>
      <c r="F40" s="45">
        <f t="shared" si="16"/>
        <v>145953573970</v>
      </c>
      <c r="G40" s="46">
        <v>15338343730</v>
      </c>
      <c r="H40" s="47">
        <v>130615230240</v>
      </c>
      <c r="I40" s="45">
        <f t="shared" si="17"/>
        <v>146514949965</v>
      </c>
      <c r="J40" s="46">
        <v>2000824980</v>
      </c>
      <c r="K40" s="47">
        <v>144514124985</v>
      </c>
      <c r="L40" s="45">
        <f t="shared" si="18"/>
        <v>4539375254</v>
      </c>
      <c r="M40" s="46">
        <v>241969250</v>
      </c>
      <c r="N40" s="47">
        <v>4297406004</v>
      </c>
      <c r="O40" s="45">
        <f t="shared" si="19"/>
        <v>141975574711</v>
      </c>
      <c r="P40" s="46">
        <v>1758855730</v>
      </c>
      <c r="Q40" s="47">
        <v>140216718981</v>
      </c>
      <c r="R40" s="45">
        <f t="shared" si="20"/>
        <v>634334287</v>
      </c>
      <c r="S40" s="46">
        <v>314829665</v>
      </c>
      <c r="T40" s="47">
        <v>319504622</v>
      </c>
      <c r="U40" s="45">
        <f t="shared" si="21"/>
        <v>19840244</v>
      </c>
      <c r="V40" s="46">
        <v>19840244</v>
      </c>
      <c r="W40" s="48">
        <v>0</v>
      </c>
      <c r="X40" s="45">
        <f t="shared" si="22"/>
        <v>145860775434</v>
      </c>
      <c r="Y40" s="46">
        <v>1666155071</v>
      </c>
      <c r="Z40" s="47">
        <v>144194620363</v>
      </c>
      <c r="AA40" s="49">
        <f t="shared" si="23"/>
        <v>0</v>
      </c>
      <c r="AB40" s="50">
        <v>0</v>
      </c>
      <c r="AC40" s="48">
        <v>0</v>
      </c>
      <c r="AD40" s="45">
        <f t="shared" si="24"/>
        <v>410962972</v>
      </c>
      <c r="AE40" s="46">
        <v>38691970</v>
      </c>
      <c r="AF40" s="47">
        <v>372271002</v>
      </c>
      <c r="AG40" s="45">
        <f t="shared" si="25"/>
        <v>1684651919</v>
      </c>
      <c r="AH40" s="46">
        <v>1095412116</v>
      </c>
      <c r="AI40" s="47">
        <v>589239803</v>
      </c>
      <c r="AJ40" s="97"/>
      <c r="AK40" s="60">
        <f t="shared" si="26"/>
        <v>0</v>
      </c>
      <c r="AL40" s="61">
        <v>0</v>
      </c>
      <c r="AM40" s="62">
        <v>0</v>
      </c>
      <c r="AN40" s="51"/>
      <c r="AO40" s="91">
        <v>5242949545</v>
      </c>
      <c r="AP40" s="43">
        <v>4729490008</v>
      </c>
      <c r="AQ40" s="44">
        <v>513459537</v>
      </c>
      <c r="AR40" s="45">
        <v>3910806890</v>
      </c>
      <c r="AS40" s="46">
        <v>3628778906</v>
      </c>
      <c r="AT40" s="47">
        <v>282027984</v>
      </c>
      <c r="AU40" s="45">
        <v>1332142655</v>
      </c>
      <c r="AV40" s="46">
        <v>1100711102</v>
      </c>
      <c r="AW40" s="47">
        <v>231431553</v>
      </c>
      <c r="AX40" s="49">
        <v>0</v>
      </c>
      <c r="AY40" s="50">
        <v>0</v>
      </c>
      <c r="AZ40" s="48">
        <v>0</v>
      </c>
      <c r="BA40" s="49">
        <v>0</v>
      </c>
      <c r="BB40" s="50">
        <v>0</v>
      </c>
      <c r="BC40" s="48">
        <v>0</v>
      </c>
      <c r="BD40" s="49">
        <v>0</v>
      </c>
      <c r="BE40" s="50">
        <v>0</v>
      </c>
      <c r="BF40" s="48">
        <v>0</v>
      </c>
      <c r="BG40" s="92">
        <v>4571245896</v>
      </c>
      <c r="BH40" s="46">
        <v>4205026812</v>
      </c>
      <c r="BI40" s="47">
        <v>366219084</v>
      </c>
      <c r="BJ40" s="45">
        <v>3081467327</v>
      </c>
      <c r="BK40" s="46">
        <v>2803837340</v>
      </c>
      <c r="BL40" s="47">
        <v>277629987</v>
      </c>
      <c r="BM40" s="45">
        <v>1489778565</v>
      </c>
      <c r="BN40" s="46">
        <v>1401189468</v>
      </c>
      <c r="BO40" s="47">
        <v>88589097</v>
      </c>
      <c r="BP40" s="49">
        <f t="shared" si="27"/>
        <v>0</v>
      </c>
      <c r="BQ40" s="50">
        <v>0</v>
      </c>
      <c r="BR40" s="48">
        <v>0</v>
      </c>
      <c r="BS40" s="45">
        <v>671703651</v>
      </c>
      <c r="BT40" s="46">
        <v>524463198</v>
      </c>
      <c r="BU40" s="47">
        <v>147240453</v>
      </c>
      <c r="BV40" s="45">
        <v>3074464</v>
      </c>
      <c r="BW40" s="46">
        <v>2209102</v>
      </c>
      <c r="BX40" s="47">
        <v>865362</v>
      </c>
      <c r="BY40" s="45">
        <v>4059159925</v>
      </c>
      <c r="BZ40" s="46">
        <v>3850963045</v>
      </c>
      <c r="CA40" s="47">
        <v>208196880</v>
      </c>
      <c r="CB40" s="45">
        <v>1183789622.3699999</v>
      </c>
      <c r="CC40" s="46">
        <v>878526964.84000003</v>
      </c>
      <c r="CD40" s="47">
        <v>305262657.52999997</v>
      </c>
      <c r="CE40" s="55"/>
      <c r="CF40" s="60">
        <v>0</v>
      </c>
      <c r="CG40" s="61">
        <v>0</v>
      </c>
      <c r="CH40" s="62">
        <v>0</v>
      </c>
      <c r="CI40" s="55"/>
      <c r="CJ40" s="60">
        <v>0</v>
      </c>
      <c r="CK40" s="61">
        <v>0</v>
      </c>
      <c r="CL40" s="62">
        <v>0</v>
      </c>
      <c r="CM40" s="55"/>
      <c r="CN40" s="60">
        <v>0</v>
      </c>
      <c r="CO40" s="61">
        <v>0</v>
      </c>
      <c r="CP40" s="62">
        <v>0</v>
      </c>
      <c r="CQ40" s="55"/>
      <c r="CR40" s="59">
        <f t="shared" si="28"/>
        <v>297711473480</v>
      </c>
      <c r="CS40" s="43">
        <f t="shared" si="29"/>
        <v>22068658718</v>
      </c>
      <c r="CT40" s="44">
        <f t="shared" si="29"/>
        <v>275642814762</v>
      </c>
      <c r="CU40" s="51"/>
      <c r="CV40" s="45">
        <v>144942287.66</v>
      </c>
      <c r="CW40" s="46">
        <v>105769412.84999999</v>
      </c>
      <c r="CX40" s="47">
        <v>39172874.810000002</v>
      </c>
      <c r="CY40" s="45">
        <v>390297329</v>
      </c>
      <c r="CZ40" s="46">
        <v>268486338</v>
      </c>
      <c r="DA40" s="47">
        <v>121810991</v>
      </c>
      <c r="DB40" s="45">
        <v>504513353332</v>
      </c>
      <c r="DC40" s="50">
        <v>0</v>
      </c>
      <c r="DD40" s="57">
        <v>504513353332</v>
      </c>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row>
    <row r="41" spans="1:163" s="76" customFormat="1" ht="12.75" x14ac:dyDescent="0.2">
      <c r="A41" s="39"/>
      <c r="B41" s="38" t="s">
        <v>8</v>
      </c>
      <c r="C41" s="59">
        <f t="shared" si="15"/>
        <v>297121147926</v>
      </c>
      <c r="D41" s="43">
        <v>17395485279</v>
      </c>
      <c r="E41" s="44">
        <v>279725662647</v>
      </c>
      <c r="F41" s="45">
        <f t="shared" si="16"/>
        <v>146879266702</v>
      </c>
      <c r="G41" s="46">
        <v>14779440396</v>
      </c>
      <c r="H41" s="47">
        <v>132099826306</v>
      </c>
      <c r="I41" s="45">
        <f t="shared" si="17"/>
        <v>150241881224</v>
      </c>
      <c r="J41" s="46">
        <v>2616044883</v>
      </c>
      <c r="K41" s="47">
        <v>147625836341</v>
      </c>
      <c r="L41" s="45">
        <f t="shared" si="18"/>
        <v>5882238763</v>
      </c>
      <c r="M41" s="46">
        <v>1039902460</v>
      </c>
      <c r="N41" s="47">
        <v>4842336303</v>
      </c>
      <c r="O41" s="45">
        <f t="shared" si="19"/>
        <v>144359642461</v>
      </c>
      <c r="P41" s="46">
        <v>1576142423</v>
      </c>
      <c r="Q41" s="47">
        <v>142783500038</v>
      </c>
      <c r="R41" s="45">
        <f t="shared" si="20"/>
        <v>698213809</v>
      </c>
      <c r="S41" s="46">
        <v>326099030</v>
      </c>
      <c r="T41" s="47">
        <v>372114779</v>
      </c>
      <c r="U41" s="45">
        <f t="shared" si="21"/>
        <v>18486996</v>
      </c>
      <c r="V41" s="46">
        <v>18486996</v>
      </c>
      <c r="W41" s="48">
        <v>0</v>
      </c>
      <c r="X41" s="45">
        <f t="shared" si="22"/>
        <v>149525180419</v>
      </c>
      <c r="Y41" s="46">
        <v>2271458857</v>
      </c>
      <c r="Z41" s="47">
        <v>147253721562</v>
      </c>
      <c r="AA41" s="49">
        <f t="shared" si="23"/>
        <v>0</v>
      </c>
      <c r="AB41" s="50">
        <v>0</v>
      </c>
      <c r="AC41" s="48">
        <v>0</v>
      </c>
      <c r="AD41" s="45">
        <f t="shared" si="24"/>
        <v>437090739</v>
      </c>
      <c r="AE41" s="46">
        <v>35600980</v>
      </c>
      <c r="AF41" s="47">
        <v>401489759</v>
      </c>
      <c r="AG41" s="45">
        <f t="shared" si="25"/>
        <v>1678039221</v>
      </c>
      <c r="AH41" s="46">
        <v>1131370143</v>
      </c>
      <c r="AI41" s="47">
        <v>546669078</v>
      </c>
      <c r="AJ41" s="97"/>
      <c r="AK41" s="60">
        <f t="shared" si="26"/>
        <v>0</v>
      </c>
      <c r="AL41" s="61">
        <v>0</v>
      </c>
      <c r="AM41" s="62">
        <v>0</v>
      </c>
      <c r="AN41" s="51"/>
      <c r="AO41" s="91">
        <v>5113880676</v>
      </c>
      <c r="AP41" s="43">
        <v>4615566080</v>
      </c>
      <c r="AQ41" s="44">
        <v>498314596</v>
      </c>
      <c r="AR41" s="45">
        <v>3819696402</v>
      </c>
      <c r="AS41" s="46">
        <v>3543346255</v>
      </c>
      <c r="AT41" s="47">
        <v>276350147</v>
      </c>
      <c r="AU41" s="45">
        <v>1294184274</v>
      </c>
      <c r="AV41" s="46">
        <v>1072219825</v>
      </c>
      <c r="AW41" s="47">
        <v>221964449</v>
      </c>
      <c r="AX41" s="49">
        <v>0</v>
      </c>
      <c r="AY41" s="50">
        <v>0</v>
      </c>
      <c r="AZ41" s="48">
        <v>0</v>
      </c>
      <c r="BA41" s="49">
        <v>0</v>
      </c>
      <c r="BB41" s="50">
        <v>0</v>
      </c>
      <c r="BC41" s="48">
        <v>0</v>
      </c>
      <c r="BD41" s="49">
        <v>0</v>
      </c>
      <c r="BE41" s="50">
        <v>0</v>
      </c>
      <c r="BF41" s="48">
        <v>0</v>
      </c>
      <c r="BG41" s="92">
        <v>4453777500</v>
      </c>
      <c r="BH41" s="46">
        <v>4096254362</v>
      </c>
      <c r="BI41" s="47">
        <v>357523138</v>
      </c>
      <c r="BJ41" s="45">
        <v>2962287331</v>
      </c>
      <c r="BK41" s="46">
        <v>2692740141</v>
      </c>
      <c r="BL41" s="47">
        <v>269547190</v>
      </c>
      <c r="BM41" s="45">
        <v>1491490169</v>
      </c>
      <c r="BN41" s="46">
        <v>1403514221</v>
      </c>
      <c r="BO41" s="47">
        <v>87975948</v>
      </c>
      <c r="BP41" s="49">
        <f t="shared" si="27"/>
        <v>0</v>
      </c>
      <c r="BQ41" s="50">
        <v>0</v>
      </c>
      <c r="BR41" s="48">
        <v>0</v>
      </c>
      <c r="BS41" s="45">
        <v>660103174</v>
      </c>
      <c r="BT41" s="46">
        <v>519311714</v>
      </c>
      <c r="BU41" s="47">
        <v>140791460</v>
      </c>
      <c r="BV41" s="45">
        <v>3419100</v>
      </c>
      <c r="BW41" s="46">
        <v>2573093</v>
      </c>
      <c r="BX41" s="47">
        <v>846007</v>
      </c>
      <c r="BY41" s="45">
        <v>3988689369</v>
      </c>
      <c r="BZ41" s="46">
        <v>3778826530</v>
      </c>
      <c r="CA41" s="47">
        <v>209862839</v>
      </c>
      <c r="CB41" s="45">
        <v>1125191304.6700001</v>
      </c>
      <c r="CC41" s="46">
        <v>836739549.46000004</v>
      </c>
      <c r="CD41" s="47">
        <v>288451755.20999998</v>
      </c>
      <c r="CE41" s="55"/>
      <c r="CF41" s="60">
        <v>0</v>
      </c>
      <c r="CG41" s="61">
        <v>0</v>
      </c>
      <c r="CH41" s="62">
        <v>0</v>
      </c>
      <c r="CI41" s="55"/>
      <c r="CJ41" s="60">
        <v>0</v>
      </c>
      <c r="CK41" s="61">
        <v>0</v>
      </c>
      <c r="CL41" s="62">
        <v>0</v>
      </c>
      <c r="CM41" s="55"/>
      <c r="CN41" s="60">
        <v>0</v>
      </c>
      <c r="CO41" s="61">
        <v>0</v>
      </c>
      <c r="CP41" s="62">
        <v>0</v>
      </c>
      <c r="CQ41" s="55"/>
      <c r="CR41" s="59">
        <f t="shared" si="28"/>
        <v>302235028602</v>
      </c>
      <c r="CS41" s="43">
        <f t="shared" si="29"/>
        <v>22011051359</v>
      </c>
      <c r="CT41" s="44">
        <f t="shared" si="29"/>
        <v>280223977243</v>
      </c>
      <c r="CU41" s="51"/>
      <c r="CV41" s="45">
        <v>139735176.03</v>
      </c>
      <c r="CW41" s="46">
        <v>101228356.55</v>
      </c>
      <c r="CX41" s="47">
        <v>38506819.479999997</v>
      </c>
      <c r="CY41" s="45">
        <v>388950547</v>
      </c>
      <c r="CZ41" s="46">
        <v>263592164</v>
      </c>
      <c r="DA41" s="47">
        <v>125358383</v>
      </c>
      <c r="DB41" s="45">
        <v>512052282665</v>
      </c>
      <c r="DC41" s="50">
        <v>0</v>
      </c>
      <c r="DD41" s="57">
        <v>512052282665</v>
      </c>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row>
    <row r="42" spans="1:163" s="58" customFormat="1" ht="12.75" x14ac:dyDescent="0.2">
      <c r="A42" s="39"/>
      <c r="B42" s="38" t="s">
        <v>9</v>
      </c>
      <c r="C42" s="59">
        <f t="shared" si="15"/>
        <v>319147190484</v>
      </c>
      <c r="D42" s="43">
        <v>18221463403</v>
      </c>
      <c r="E42" s="44">
        <v>300925727081</v>
      </c>
      <c r="F42" s="45">
        <f t="shared" si="16"/>
        <v>159425201198</v>
      </c>
      <c r="G42" s="46">
        <v>15628628143</v>
      </c>
      <c r="H42" s="47">
        <v>143796573055</v>
      </c>
      <c r="I42" s="45">
        <f t="shared" si="17"/>
        <v>159721989286</v>
      </c>
      <c r="J42" s="46">
        <v>2592835260</v>
      </c>
      <c r="K42" s="47">
        <v>157129154026</v>
      </c>
      <c r="L42" s="45">
        <f t="shared" si="18"/>
        <v>8907872782</v>
      </c>
      <c r="M42" s="46">
        <v>1026357786</v>
      </c>
      <c r="N42" s="47">
        <v>7881514996</v>
      </c>
      <c r="O42" s="45">
        <f t="shared" si="19"/>
        <v>150814116504</v>
      </c>
      <c r="P42" s="46">
        <v>1566477474</v>
      </c>
      <c r="Q42" s="47">
        <v>149247639030</v>
      </c>
      <c r="R42" s="45">
        <f t="shared" si="20"/>
        <v>762440386</v>
      </c>
      <c r="S42" s="46">
        <v>350947844</v>
      </c>
      <c r="T42" s="47">
        <v>411492542</v>
      </c>
      <c r="U42" s="45">
        <f t="shared" si="21"/>
        <v>19535148</v>
      </c>
      <c r="V42" s="46">
        <v>19535148</v>
      </c>
      <c r="W42" s="48">
        <v>0</v>
      </c>
      <c r="X42" s="45">
        <f t="shared" si="22"/>
        <v>158940013752</v>
      </c>
      <c r="Y42" s="46">
        <v>2222352268</v>
      </c>
      <c r="Z42" s="47">
        <v>156717661484</v>
      </c>
      <c r="AA42" s="49">
        <f t="shared" si="23"/>
        <v>0</v>
      </c>
      <c r="AB42" s="50">
        <v>0</v>
      </c>
      <c r="AC42" s="48">
        <v>0</v>
      </c>
      <c r="AD42" s="45">
        <f t="shared" si="24"/>
        <v>381270128</v>
      </c>
      <c r="AE42" s="46">
        <v>35250461</v>
      </c>
      <c r="AF42" s="47">
        <v>346019667</v>
      </c>
      <c r="AG42" s="45">
        <f t="shared" si="25"/>
        <v>1778882260</v>
      </c>
      <c r="AH42" s="46">
        <v>1134940529</v>
      </c>
      <c r="AI42" s="47">
        <v>643941731</v>
      </c>
      <c r="AJ42" s="97"/>
      <c r="AK42" s="60">
        <f t="shared" si="26"/>
        <v>0</v>
      </c>
      <c r="AL42" s="61">
        <v>0</v>
      </c>
      <c r="AM42" s="62">
        <v>0</v>
      </c>
      <c r="AN42" s="51"/>
      <c r="AO42" s="91">
        <v>5390270072</v>
      </c>
      <c r="AP42" s="43">
        <v>4856312582</v>
      </c>
      <c r="AQ42" s="44">
        <v>533957490</v>
      </c>
      <c r="AR42" s="45">
        <v>4064138876</v>
      </c>
      <c r="AS42" s="46">
        <v>3759496270</v>
      </c>
      <c r="AT42" s="47">
        <v>304642606</v>
      </c>
      <c r="AU42" s="45">
        <v>1326131196</v>
      </c>
      <c r="AV42" s="46">
        <v>1096816312</v>
      </c>
      <c r="AW42" s="47">
        <v>229314884</v>
      </c>
      <c r="AX42" s="49">
        <v>0</v>
      </c>
      <c r="AY42" s="50">
        <v>0</v>
      </c>
      <c r="AZ42" s="48">
        <v>0</v>
      </c>
      <c r="BA42" s="49">
        <v>0</v>
      </c>
      <c r="BB42" s="50">
        <v>0</v>
      </c>
      <c r="BC42" s="48">
        <v>0</v>
      </c>
      <c r="BD42" s="49">
        <v>0</v>
      </c>
      <c r="BE42" s="50">
        <v>0</v>
      </c>
      <c r="BF42" s="48">
        <v>0</v>
      </c>
      <c r="BG42" s="92">
        <v>4692089462</v>
      </c>
      <c r="BH42" s="46">
        <v>4321865817</v>
      </c>
      <c r="BI42" s="47">
        <v>370223645</v>
      </c>
      <c r="BJ42" s="45">
        <v>3088593678</v>
      </c>
      <c r="BK42" s="46">
        <v>2816851697</v>
      </c>
      <c r="BL42" s="47">
        <v>271741981</v>
      </c>
      <c r="BM42" s="45">
        <v>1603495785</v>
      </c>
      <c r="BN42" s="46">
        <v>1505014120</v>
      </c>
      <c r="BO42" s="47">
        <v>98481665</v>
      </c>
      <c r="BP42" s="49">
        <f t="shared" si="27"/>
        <v>0</v>
      </c>
      <c r="BQ42" s="50">
        <v>0</v>
      </c>
      <c r="BR42" s="48">
        <v>0</v>
      </c>
      <c r="BS42" s="45">
        <v>698180617</v>
      </c>
      <c r="BT42" s="46">
        <v>534446774</v>
      </c>
      <c r="BU42" s="47">
        <v>163733843</v>
      </c>
      <c r="BV42" s="45">
        <v>3415394</v>
      </c>
      <c r="BW42" s="46">
        <v>2647880</v>
      </c>
      <c r="BX42" s="47">
        <v>767514</v>
      </c>
      <c r="BY42" s="45">
        <v>4157418494</v>
      </c>
      <c r="BZ42" s="46">
        <v>3946715019</v>
      </c>
      <c r="CA42" s="47">
        <v>210703475</v>
      </c>
      <c r="CB42" s="45">
        <v>1232851577.98</v>
      </c>
      <c r="CC42" s="46">
        <v>909597562.54999995</v>
      </c>
      <c r="CD42" s="47">
        <v>323254015.43000001</v>
      </c>
      <c r="CE42" s="55"/>
      <c r="CF42" s="60">
        <v>0</v>
      </c>
      <c r="CG42" s="61">
        <v>0</v>
      </c>
      <c r="CH42" s="62">
        <v>0</v>
      </c>
      <c r="CI42" s="55"/>
      <c r="CJ42" s="60">
        <v>0</v>
      </c>
      <c r="CK42" s="61">
        <v>0</v>
      </c>
      <c r="CL42" s="62">
        <v>0</v>
      </c>
      <c r="CM42" s="55"/>
      <c r="CN42" s="60">
        <v>0</v>
      </c>
      <c r="CO42" s="61">
        <v>0</v>
      </c>
      <c r="CP42" s="62">
        <v>0</v>
      </c>
      <c r="CQ42" s="55"/>
      <c r="CR42" s="59">
        <f t="shared" si="28"/>
        <v>324537460556</v>
      </c>
      <c r="CS42" s="43">
        <f t="shared" si="29"/>
        <v>23077775985</v>
      </c>
      <c r="CT42" s="44">
        <f t="shared" si="29"/>
        <v>301459684571</v>
      </c>
      <c r="CU42" s="51"/>
      <c r="CV42" s="45">
        <v>138884969.56</v>
      </c>
      <c r="CW42" s="46">
        <v>104991526.02</v>
      </c>
      <c r="CX42" s="47">
        <v>33893443.539999999</v>
      </c>
      <c r="CY42" s="45">
        <v>421002746</v>
      </c>
      <c r="CZ42" s="46">
        <v>276315846</v>
      </c>
      <c r="DA42" s="47">
        <v>144686900</v>
      </c>
      <c r="DB42" s="45">
        <v>585218658606</v>
      </c>
      <c r="DC42" s="50">
        <v>0</v>
      </c>
      <c r="DD42" s="57">
        <v>585218658606</v>
      </c>
    </row>
    <row r="43" spans="1:163" s="58" customFormat="1" ht="12.75" x14ac:dyDescent="0.2">
      <c r="A43" s="39"/>
      <c r="B43" s="38" t="s">
        <v>10</v>
      </c>
      <c r="C43" s="59">
        <f t="shared" si="15"/>
        <v>306764285545</v>
      </c>
      <c r="D43" s="43">
        <v>17189326911</v>
      </c>
      <c r="E43" s="44">
        <v>289574958634</v>
      </c>
      <c r="F43" s="45">
        <f t="shared" si="16"/>
        <v>156077574352</v>
      </c>
      <c r="G43" s="46">
        <v>14740711941</v>
      </c>
      <c r="H43" s="47">
        <v>141336862411</v>
      </c>
      <c r="I43" s="45">
        <f t="shared" si="17"/>
        <v>150686711193</v>
      </c>
      <c r="J43" s="46">
        <v>2448614970</v>
      </c>
      <c r="K43" s="47">
        <v>148238096223</v>
      </c>
      <c r="L43" s="45">
        <f t="shared" si="18"/>
        <v>8813656109</v>
      </c>
      <c r="M43" s="46">
        <v>1029445009</v>
      </c>
      <c r="N43" s="47">
        <v>7784211100</v>
      </c>
      <c r="O43" s="45">
        <f t="shared" si="19"/>
        <v>141873055084</v>
      </c>
      <c r="P43" s="46">
        <v>1419169961</v>
      </c>
      <c r="Q43" s="47">
        <v>140453885123</v>
      </c>
      <c r="R43" s="45">
        <f t="shared" si="20"/>
        <v>750105381</v>
      </c>
      <c r="S43" s="46">
        <v>327461611</v>
      </c>
      <c r="T43" s="47">
        <v>422643770</v>
      </c>
      <c r="U43" s="45">
        <f t="shared" si="21"/>
        <v>17900232</v>
      </c>
      <c r="V43" s="46">
        <v>17900232</v>
      </c>
      <c r="W43" s="48">
        <v>0</v>
      </c>
      <c r="X43" s="45">
        <f t="shared" si="22"/>
        <v>149918705580</v>
      </c>
      <c r="Y43" s="46">
        <v>2103253127</v>
      </c>
      <c r="Z43" s="47">
        <v>147815452453</v>
      </c>
      <c r="AA43" s="49">
        <f t="shared" si="23"/>
        <v>0</v>
      </c>
      <c r="AB43" s="50">
        <v>0</v>
      </c>
      <c r="AC43" s="48">
        <v>0</v>
      </c>
      <c r="AD43" s="45">
        <f t="shared" si="24"/>
        <v>403979096</v>
      </c>
      <c r="AE43" s="46">
        <v>24726150</v>
      </c>
      <c r="AF43" s="47">
        <v>379252946</v>
      </c>
      <c r="AG43" s="45">
        <f t="shared" si="25"/>
        <v>1707995819</v>
      </c>
      <c r="AH43" s="46">
        <v>1141112980</v>
      </c>
      <c r="AI43" s="47">
        <v>566882839</v>
      </c>
      <c r="AJ43" s="97"/>
      <c r="AK43" s="60">
        <f t="shared" si="26"/>
        <v>0</v>
      </c>
      <c r="AL43" s="61">
        <v>0</v>
      </c>
      <c r="AM43" s="62">
        <v>0</v>
      </c>
      <c r="AN43" s="51"/>
      <c r="AO43" s="91">
        <v>5267136384</v>
      </c>
      <c r="AP43" s="43">
        <v>4764367214</v>
      </c>
      <c r="AQ43" s="44">
        <v>502769170</v>
      </c>
      <c r="AR43" s="45">
        <v>3970907782</v>
      </c>
      <c r="AS43" s="46">
        <v>3679739875</v>
      </c>
      <c r="AT43" s="47">
        <v>291167907</v>
      </c>
      <c r="AU43" s="45">
        <v>1296228601</v>
      </c>
      <c r="AV43" s="46">
        <v>1084627338</v>
      </c>
      <c r="AW43" s="47">
        <v>211601263</v>
      </c>
      <c r="AX43" s="49">
        <v>0</v>
      </c>
      <c r="AY43" s="50">
        <v>0</v>
      </c>
      <c r="AZ43" s="48">
        <v>0</v>
      </c>
      <c r="BA43" s="49">
        <v>0</v>
      </c>
      <c r="BB43" s="50">
        <v>0</v>
      </c>
      <c r="BC43" s="48">
        <v>0</v>
      </c>
      <c r="BD43" s="49">
        <v>0</v>
      </c>
      <c r="BE43" s="50">
        <v>0</v>
      </c>
      <c r="BF43" s="48">
        <v>0</v>
      </c>
      <c r="BG43" s="92">
        <v>4559806052</v>
      </c>
      <c r="BH43" s="46">
        <v>4219061238</v>
      </c>
      <c r="BI43" s="47">
        <v>340744814</v>
      </c>
      <c r="BJ43" s="45">
        <v>2966906642</v>
      </c>
      <c r="BK43" s="46">
        <v>2715880308</v>
      </c>
      <c r="BL43" s="47">
        <v>251026334</v>
      </c>
      <c r="BM43" s="45">
        <v>1592899410</v>
      </c>
      <c r="BN43" s="46">
        <v>1503180930</v>
      </c>
      <c r="BO43" s="47">
        <v>89718480</v>
      </c>
      <c r="BP43" s="49">
        <f t="shared" si="27"/>
        <v>0</v>
      </c>
      <c r="BQ43" s="50">
        <v>0</v>
      </c>
      <c r="BR43" s="48">
        <v>0</v>
      </c>
      <c r="BS43" s="45">
        <v>707330330</v>
      </c>
      <c r="BT43" s="46">
        <v>545305971</v>
      </c>
      <c r="BU43" s="47">
        <v>162024359</v>
      </c>
      <c r="BV43" s="45">
        <v>3007167</v>
      </c>
      <c r="BW43" s="46">
        <v>2309927</v>
      </c>
      <c r="BX43" s="47">
        <v>697240</v>
      </c>
      <c r="BY43" s="45">
        <v>3996143745</v>
      </c>
      <c r="BZ43" s="46">
        <v>3797457905</v>
      </c>
      <c r="CA43" s="47">
        <v>198685840</v>
      </c>
      <c r="CB43" s="45">
        <v>1270992639.1600001</v>
      </c>
      <c r="CC43" s="46">
        <v>966909308.95000005</v>
      </c>
      <c r="CD43" s="47">
        <v>304083330.20999998</v>
      </c>
      <c r="CE43" s="55"/>
      <c r="CF43" s="60">
        <v>0</v>
      </c>
      <c r="CG43" s="61">
        <v>0</v>
      </c>
      <c r="CH43" s="62">
        <v>0</v>
      </c>
      <c r="CI43" s="55"/>
      <c r="CJ43" s="60">
        <v>0</v>
      </c>
      <c r="CK43" s="61">
        <v>0</v>
      </c>
      <c r="CL43" s="62">
        <v>0</v>
      </c>
      <c r="CM43" s="55"/>
      <c r="CN43" s="60">
        <v>0</v>
      </c>
      <c r="CO43" s="61">
        <v>0</v>
      </c>
      <c r="CP43" s="62">
        <v>0</v>
      </c>
      <c r="CQ43" s="55"/>
      <c r="CR43" s="59">
        <f t="shared" si="28"/>
        <v>312031421929</v>
      </c>
      <c r="CS43" s="43">
        <f t="shared" si="29"/>
        <v>21953694125</v>
      </c>
      <c r="CT43" s="44">
        <f t="shared" si="29"/>
        <v>290077727804</v>
      </c>
      <c r="CU43" s="51"/>
      <c r="CV43" s="45">
        <v>143660260.45999998</v>
      </c>
      <c r="CW43" s="46">
        <v>106230960.09999999</v>
      </c>
      <c r="CX43" s="47">
        <v>37429300.359999999</v>
      </c>
      <c r="CY43" s="45">
        <v>356404203</v>
      </c>
      <c r="CZ43" s="46">
        <v>254817236</v>
      </c>
      <c r="DA43" s="47">
        <v>101586967</v>
      </c>
      <c r="DB43" s="45">
        <v>612814142772</v>
      </c>
      <c r="DC43" s="50">
        <v>0</v>
      </c>
      <c r="DD43" s="57">
        <v>612814142772</v>
      </c>
    </row>
    <row r="44" spans="1:163" s="58" customFormat="1" ht="12.75" x14ac:dyDescent="0.2">
      <c r="A44" s="39"/>
      <c r="B44" s="38" t="s">
        <v>11</v>
      </c>
      <c r="C44" s="59">
        <f t="shared" si="15"/>
        <v>304676839784</v>
      </c>
      <c r="D44" s="43">
        <v>17153597439</v>
      </c>
      <c r="E44" s="44">
        <v>287523242345</v>
      </c>
      <c r="F44" s="45">
        <f t="shared" si="16"/>
        <v>159800377468.95999</v>
      </c>
      <c r="G44" s="46">
        <v>14587063606</v>
      </c>
      <c r="H44" s="47">
        <v>145213313862.95999</v>
      </c>
      <c r="I44" s="45">
        <f t="shared" si="17"/>
        <v>144876462315</v>
      </c>
      <c r="J44" s="46">
        <v>2566533833</v>
      </c>
      <c r="K44" s="47">
        <v>142309928482</v>
      </c>
      <c r="L44" s="45">
        <f t="shared" si="18"/>
        <v>8592232722</v>
      </c>
      <c r="M44" s="46">
        <v>1040837415</v>
      </c>
      <c r="N44" s="47">
        <v>7551395307</v>
      </c>
      <c r="O44" s="45">
        <f t="shared" si="19"/>
        <v>136284229593</v>
      </c>
      <c r="P44" s="46">
        <v>1525696418</v>
      </c>
      <c r="Q44" s="47">
        <v>134758533175</v>
      </c>
      <c r="R44" s="45">
        <f t="shared" si="20"/>
        <v>738086097</v>
      </c>
      <c r="S44" s="46">
        <v>339016848</v>
      </c>
      <c r="T44" s="47">
        <v>399069249</v>
      </c>
      <c r="U44" s="45">
        <f t="shared" si="21"/>
        <v>19047796</v>
      </c>
      <c r="V44" s="46">
        <v>19047796</v>
      </c>
      <c r="W44" s="48">
        <v>0</v>
      </c>
      <c r="X44" s="45">
        <f t="shared" si="22"/>
        <v>144119328422</v>
      </c>
      <c r="Y44" s="46">
        <v>2208469189</v>
      </c>
      <c r="Z44" s="47">
        <v>141910859233</v>
      </c>
      <c r="AA44" s="49">
        <f t="shared" si="23"/>
        <v>0</v>
      </c>
      <c r="AB44" s="50">
        <v>0</v>
      </c>
      <c r="AC44" s="48">
        <v>0</v>
      </c>
      <c r="AD44" s="45">
        <f t="shared" si="24"/>
        <v>514307082</v>
      </c>
      <c r="AE44" s="46">
        <v>25286918</v>
      </c>
      <c r="AF44" s="47">
        <v>489020164</v>
      </c>
      <c r="AG44" s="45">
        <f t="shared" si="25"/>
        <v>1717953302.96</v>
      </c>
      <c r="AH44" s="46">
        <v>1142325049</v>
      </c>
      <c r="AI44" s="47">
        <v>575628253.96000004</v>
      </c>
      <c r="AJ44" s="97"/>
      <c r="AK44" s="60">
        <f t="shared" si="26"/>
        <v>0</v>
      </c>
      <c r="AL44" s="61">
        <v>0</v>
      </c>
      <c r="AM44" s="62">
        <v>0</v>
      </c>
      <c r="AN44" s="51"/>
      <c r="AO44" s="91">
        <v>4918913190</v>
      </c>
      <c r="AP44" s="43">
        <v>4428459888</v>
      </c>
      <c r="AQ44" s="44">
        <v>490453302</v>
      </c>
      <c r="AR44" s="45">
        <v>3739829454</v>
      </c>
      <c r="AS44" s="46">
        <v>3457815956</v>
      </c>
      <c r="AT44" s="47">
        <v>282013498</v>
      </c>
      <c r="AU44" s="45">
        <v>1179083736</v>
      </c>
      <c r="AV44" s="46">
        <v>970643932</v>
      </c>
      <c r="AW44" s="47">
        <v>208439804</v>
      </c>
      <c r="AX44" s="49">
        <v>0</v>
      </c>
      <c r="AY44" s="50">
        <v>0</v>
      </c>
      <c r="AZ44" s="48">
        <v>0</v>
      </c>
      <c r="BA44" s="49">
        <v>0</v>
      </c>
      <c r="BB44" s="50">
        <v>0</v>
      </c>
      <c r="BC44" s="48">
        <v>0</v>
      </c>
      <c r="BD44" s="49">
        <v>0</v>
      </c>
      <c r="BE44" s="50">
        <v>0</v>
      </c>
      <c r="BF44" s="48">
        <v>0</v>
      </c>
      <c r="BG44" s="92">
        <v>4240734302</v>
      </c>
      <c r="BH44" s="46">
        <v>3885481100</v>
      </c>
      <c r="BI44" s="47">
        <v>355253202</v>
      </c>
      <c r="BJ44" s="45">
        <v>2737485665</v>
      </c>
      <c r="BK44" s="46">
        <v>2478169050</v>
      </c>
      <c r="BL44" s="47">
        <v>259316615</v>
      </c>
      <c r="BM44" s="45">
        <v>1503248637</v>
      </c>
      <c r="BN44" s="46">
        <v>1407312050</v>
      </c>
      <c r="BO44" s="47">
        <v>95936587</v>
      </c>
      <c r="BP44" s="49">
        <f t="shared" si="27"/>
        <v>0</v>
      </c>
      <c r="BQ44" s="50">
        <v>0</v>
      </c>
      <c r="BR44" s="48">
        <v>0</v>
      </c>
      <c r="BS44" s="45">
        <v>678178885</v>
      </c>
      <c r="BT44" s="46">
        <v>542978787</v>
      </c>
      <c r="BU44" s="47">
        <v>135200098</v>
      </c>
      <c r="BV44" s="45">
        <v>2963650</v>
      </c>
      <c r="BW44" s="46">
        <v>2100049</v>
      </c>
      <c r="BX44" s="47">
        <v>863601</v>
      </c>
      <c r="BY44" s="45">
        <v>3834503274</v>
      </c>
      <c r="BZ44" s="46">
        <v>3625209467</v>
      </c>
      <c r="CA44" s="47">
        <v>209293807</v>
      </c>
      <c r="CB44" s="45">
        <v>1084409916.1700001</v>
      </c>
      <c r="CC44" s="46">
        <v>803250421.05999994</v>
      </c>
      <c r="CD44" s="47">
        <v>281159495.11000001</v>
      </c>
      <c r="CE44" s="55"/>
      <c r="CF44" s="60">
        <v>0</v>
      </c>
      <c r="CG44" s="61">
        <v>0</v>
      </c>
      <c r="CH44" s="62">
        <v>0</v>
      </c>
      <c r="CI44" s="55"/>
      <c r="CJ44" s="60">
        <v>0</v>
      </c>
      <c r="CK44" s="61">
        <v>0</v>
      </c>
      <c r="CL44" s="62">
        <v>0</v>
      </c>
      <c r="CM44" s="55"/>
      <c r="CN44" s="60">
        <v>0</v>
      </c>
      <c r="CO44" s="61">
        <v>0</v>
      </c>
      <c r="CP44" s="62">
        <v>0</v>
      </c>
      <c r="CQ44" s="55"/>
      <c r="CR44" s="59">
        <f t="shared" si="28"/>
        <v>309595752974</v>
      </c>
      <c r="CS44" s="43">
        <f t="shared" si="29"/>
        <v>21582057327</v>
      </c>
      <c r="CT44" s="44">
        <f t="shared" si="29"/>
        <v>288013695647</v>
      </c>
      <c r="CU44" s="51"/>
      <c r="CV44" s="45">
        <v>144113690.97</v>
      </c>
      <c r="CW44" s="46">
        <v>112167748.47</v>
      </c>
      <c r="CX44" s="47">
        <v>31945942.5</v>
      </c>
      <c r="CY44" s="45">
        <v>351288244</v>
      </c>
      <c r="CZ44" s="46">
        <v>255697290</v>
      </c>
      <c r="DA44" s="47">
        <v>95590954</v>
      </c>
      <c r="DB44" s="45">
        <v>628561618099</v>
      </c>
      <c r="DC44" s="50">
        <v>0</v>
      </c>
      <c r="DD44" s="57">
        <v>628561618099</v>
      </c>
    </row>
    <row r="45" spans="1:163" s="58" customFormat="1" ht="12.75" x14ac:dyDescent="0.2">
      <c r="A45" s="39"/>
      <c r="B45" s="38" t="s">
        <v>12</v>
      </c>
      <c r="C45" s="59">
        <f t="shared" si="15"/>
        <v>330384364994</v>
      </c>
      <c r="D45" s="43">
        <v>18670599157</v>
      </c>
      <c r="E45" s="44">
        <v>311713765837</v>
      </c>
      <c r="F45" s="45">
        <f t="shared" si="16"/>
        <v>166604538784</v>
      </c>
      <c r="G45" s="46">
        <v>15887827790</v>
      </c>
      <c r="H45" s="47">
        <v>150716710994</v>
      </c>
      <c r="I45" s="45">
        <f t="shared" si="17"/>
        <v>163779826210</v>
      </c>
      <c r="J45" s="46">
        <v>2782771367</v>
      </c>
      <c r="K45" s="47">
        <v>160997054843</v>
      </c>
      <c r="L45" s="45">
        <f t="shared" si="18"/>
        <v>9081850995</v>
      </c>
      <c r="M45" s="46">
        <v>1089130190</v>
      </c>
      <c r="N45" s="47">
        <v>7992720805</v>
      </c>
      <c r="O45" s="45">
        <f t="shared" si="19"/>
        <v>154697975215</v>
      </c>
      <c r="P45" s="46">
        <v>1693641177</v>
      </c>
      <c r="Q45" s="47">
        <v>153004334038</v>
      </c>
      <c r="R45" s="45">
        <f t="shared" si="20"/>
        <v>818386535</v>
      </c>
      <c r="S45" s="46">
        <v>423240256</v>
      </c>
      <c r="T45" s="47">
        <v>395146279</v>
      </c>
      <c r="U45" s="45">
        <f t="shared" si="21"/>
        <v>20231854</v>
      </c>
      <c r="V45" s="46">
        <v>20231854</v>
      </c>
      <c r="W45" s="48">
        <v>0</v>
      </c>
      <c r="X45" s="45">
        <f t="shared" si="22"/>
        <v>162941207821</v>
      </c>
      <c r="Y45" s="46">
        <v>2339299257</v>
      </c>
      <c r="Z45" s="47">
        <v>160601908564</v>
      </c>
      <c r="AA45" s="49">
        <f t="shared" si="23"/>
        <v>0</v>
      </c>
      <c r="AB45" s="50">
        <v>0</v>
      </c>
      <c r="AC45" s="48">
        <v>0</v>
      </c>
      <c r="AD45" s="45">
        <f t="shared" si="24"/>
        <v>367569991</v>
      </c>
      <c r="AE45" s="46">
        <v>30596092</v>
      </c>
      <c r="AF45" s="47">
        <v>336973899</v>
      </c>
      <c r="AG45" s="45">
        <f t="shared" si="25"/>
        <v>1799823053</v>
      </c>
      <c r="AH45" s="46">
        <v>1175096846</v>
      </c>
      <c r="AI45" s="47">
        <v>624726207</v>
      </c>
      <c r="AJ45" s="97"/>
      <c r="AK45" s="60">
        <v>0</v>
      </c>
      <c r="AL45" s="61">
        <v>0</v>
      </c>
      <c r="AM45" s="62">
        <v>0</v>
      </c>
      <c r="AN45" s="51"/>
      <c r="AO45" s="59">
        <v>5658834183</v>
      </c>
      <c r="AP45" s="43">
        <v>5089739751</v>
      </c>
      <c r="AQ45" s="44">
        <v>569094432</v>
      </c>
      <c r="AR45" s="45">
        <v>4264283983</v>
      </c>
      <c r="AS45" s="46">
        <v>3938686984</v>
      </c>
      <c r="AT45" s="47">
        <v>325596999</v>
      </c>
      <c r="AU45" s="45">
        <v>1394550200</v>
      </c>
      <c r="AV45" s="46">
        <v>1151052767</v>
      </c>
      <c r="AW45" s="47">
        <v>243497433</v>
      </c>
      <c r="AX45" s="49">
        <v>0</v>
      </c>
      <c r="AY45" s="50">
        <v>0</v>
      </c>
      <c r="AZ45" s="48">
        <v>0</v>
      </c>
      <c r="BA45" s="49">
        <v>0</v>
      </c>
      <c r="BB45" s="50">
        <v>0</v>
      </c>
      <c r="BC45" s="48">
        <v>0</v>
      </c>
      <c r="BD45" s="49">
        <v>0</v>
      </c>
      <c r="BE45" s="50">
        <v>0</v>
      </c>
      <c r="BF45" s="48">
        <v>0</v>
      </c>
      <c r="BG45" s="45">
        <v>4913798602</v>
      </c>
      <c r="BH45" s="46">
        <v>4494130824</v>
      </c>
      <c r="BI45" s="47">
        <v>419667778</v>
      </c>
      <c r="BJ45" s="45">
        <v>3136351321</v>
      </c>
      <c r="BK45" s="46">
        <v>2834838909</v>
      </c>
      <c r="BL45" s="47">
        <v>301512412</v>
      </c>
      <c r="BM45" s="45">
        <v>1777447281</v>
      </c>
      <c r="BN45" s="46">
        <v>1659291915</v>
      </c>
      <c r="BO45" s="47">
        <v>118155366</v>
      </c>
      <c r="BP45" s="49">
        <f t="shared" si="27"/>
        <v>0</v>
      </c>
      <c r="BQ45" s="50">
        <v>0</v>
      </c>
      <c r="BR45" s="48">
        <v>0</v>
      </c>
      <c r="BS45" s="45">
        <v>745035583</v>
      </c>
      <c r="BT45" s="46">
        <v>595608927</v>
      </c>
      <c r="BU45" s="47">
        <v>149426656</v>
      </c>
      <c r="BV45" s="45">
        <v>2988436</v>
      </c>
      <c r="BW45" s="46">
        <v>2210871</v>
      </c>
      <c r="BX45" s="47">
        <v>777565</v>
      </c>
      <c r="BY45" s="45">
        <v>4377161088</v>
      </c>
      <c r="BZ45" s="46">
        <v>4135877593</v>
      </c>
      <c r="CA45" s="47">
        <v>241283495</v>
      </c>
      <c r="CB45" s="45">
        <v>1281673097</v>
      </c>
      <c r="CC45" s="46">
        <v>953862158</v>
      </c>
      <c r="CD45" s="47">
        <v>327810939</v>
      </c>
      <c r="CE45" s="55"/>
      <c r="CF45" s="60">
        <v>0</v>
      </c>
      <c r="CG45" s="61">
        <v>0</v>
      </c>
      <c r="CH45" s="62">
        <v>0</v>
      </c>
      <c r="CI45" s="56"/>
      <c r="CJ45" s="60">
        <v>0</v>
      </c>
      <c r="CK45" s="61">
        <v>0</v>
      </c>
      <c r="CL45" s="62">
        <v>0</v>
      </c>
      <c r="CM45" s="55"/>
      <c r="CN45" s="60">
        <v>0</v>
      </c>
      <c r="CO45" s="61">
        <v>0</v>
      </c>
      <c r="CP45" s="62">
        <v>0</v>
      </c>
      <c r="CQ45" s="55"/>
      <c r="CR45" s="59">
        <f t="shared" si="28"/>
        <v>336043199177</v>
      </c>
      <c r="CS45" s="43">
        <f t="shared" si="29"/>
        <v>23760338908</v>
      </c>
      <c r="CT45" s="44">
        <f t="shared" si="29"/>
        <v>312282860269</v>
      </c>
      <c r="CU45" s="51"/>
      <c r="CV45" s="45">
        <v>147464134</v>
      </c>
      <c r="CW45" s="46">
        <v>114034684</v>
      </c>
      <c r="CX45" s="47">
        <v>33429450</v>
      </c>
      <c r="CY45" s="45">
        <v>365395415</v>
      </c>
      <c r="CZ45" s="46">
        <v>269604865</v>
      </c>
      <c r="DA45" s="47">
        <v>95790550</v>
      </c>
      <c r="DB45" s="45">
        <v>628407577574</v>
      </c>
      <c r="DC45" s="50">
        <v>0</v>
      </c>
      <c r="DD45" s="57">
        <v>628407577574</v>
      </c>
    </row>
    <row r="46" spans="1:163" s="58" customFormat="1" ht="12.75" x14ac:dyDescent="0.2">
      <c r="A46" s="39"/>
      <c r="B46" s="38" t="s">
        <v>90</v>
      </c>
      <c r="C46" s="59">
        <f t="shared" si="15"/>
        <v>316996100112</v>
      </c>
      <c r="D46" s="43">
        <v>20201795225</v>
      </c>
      <c r="E46" s="44">
        <v>296794304887</v>
      </c>
      <c r="F46" s="45">
        <f t="shared" si="16"/>
        <v>152623245783</v>
      </c>
      <c r="G46" s="46">
        <v>17423917645</v>
      </c>
      <c r="H46" s="47">
        <v>135199328138</v>
      </c>
      <c r="I46" s="45">
        <f t="shared" si="17"/>
        <v>164372854329</v>
      </c>
      <c r="J46" s="46">
        <v>2777877580</v>
      </c>
      <c r="K46" s="47">
        <v>161594976749</v>
      </c>
      <c r="L46" s="45">
        <f t="shared" si="18"/>
        <v>9159309571</v>
      </c>
      <c r="M46" s="46">
        <v>1063638182</v>
      </c>
      <c r="N46" s="47">
        <v>8095671389</v>
      </c>
      <c r="O46" s="45">
        <f t="shared" si="19"/>
        <v>155213544758</v>
      </c>
      <c r="P46" s="46">
        <v>1714239398</v>
      </c>
      <c r="Q46" s="47">
        <v>153499305360</v>
      </c>
      <c r="R46" s="45">
        <f t="shared" si="20"/>
        <v>749314833</v>
      </c>
      <c r="S46" s="46">
        <v>384156657</v>
      </c>
      <c r="T46" s="47">
        <v>365158176</v>
      </c>
      <c r="U46" s="45">
        <f t="shared" si="21"/>
        <v>19321127</v>
      </c>
      <c r="V46" s="46">
        <v>19321127</v>
      </c>
      <c r="W46" s="48">
        <v>0</v>
      </c>
      <c r="X46" s="45">
        <f t="shared" si="22"/>
        <v>163604218369</v>
      </c>
      <c r="Y46" s="46">
        <v>2374399796</v>
      </c>
      <c r="Z46" s="47">
        <v>161229818573</v>
      </c>
      <c r="AA46" s="49">
        <f t="shared" si="23"/>
        <v>0</v>
      </c>
      <c r="AB46" s="50">
        <v>0</v>
      </c>
      <c r="AC46" s="48">
        <v>0</v>
      </c>
      <c r="AD46" s="45">
        <f t="shared" si="24"/>
        <v>491797531</v>
      </c>
      <c r="AE46" s="46">
        <v>33410356</v>
      </c>
      <c r="AF46" s="47">
        <v>458387175</v>
      </c>
      <c r="AG46" s="45">
        <f t="shared" si="25"/>
        <v>1755235297</v>
      </c>
      <c r="AH46" s="46">
        <v>1176077370</v>
      </c>
      <c r="AI46" s="47">
        <v>579157927</v>
      </c>
      <c r="AJ46" s="97"/>
      <c r="AK46" s="60">
        <v>0</v>
      </c>
      <c r="AL46" s="61">
        <v>0</v>
      </c>
      <c r="AM46" s="62">
        <v>0</v>
      </c>
      <c r="AN46" s="51"/>
      <c r="AO46" s="59">
        <v>5480767986.0999994</v>
      </c>
      <c r="AP46" s="43">
        <v>4944580951.8999996</v>
      </c>
      <c r="AQ46" s="44">
        <v>536187034.19999999</v>
      </c>
      <c r="AR46" s="45">
        <v>4175502541.6799998</v>
      </c>
      <c r="AS46" s="46">
        <v>3857828933.48</v>
      </c>
      <c r="AT46" s="47">
        <v>317673608.19999999</v>
      </c>
      <c r="AU46" s="45">
        <v>1305265444.4200001</v>
      </c>
      <c r="AV46" s="46">
        <v>1086752018.4200001</v>
      </c>
      <c r="AW46" s="47">
        <v>218513426</v>
      </c>
      <c r="AX46" s="49">
        <v>0</v>
      </c>
      <c r="AY46" s="50">
        <v>0</v>
      </c>
      <c r="AZ46" s="48">
        <v>0</v>
      </c>
      <c r="BA46" s="49">
        <v>0</v>
      </c>
      <c r="BB46" s="50">
        <v>0</v>
      </c>
      <c r="BC46" s="48">
        <v>0</v>
      </c>
      <c r="BD46" s="49">
        <v>0</v>
      </c>
      <c r="BE46" s="50">
        <v>0</v>
      </c>
      <c r="BF46" s="48">
        <v>0</v>
      </c>
      <c r="BG46" s="45">
        <v>4749488788.21</v>
      </c>
      <c r="BH46" s="46">
        <v>4356146438.7200003</v>
      </c>
      <c r="BI46" s="47">
        <v>393342349.49000001</v>
      </c>
      <c r="BJ46" s="45">
        <v>2996814155.5299997</v>
      </c>
      <c r="BK46" s="46">
        <v>2718377205.3299999</v>
      </c>
      <c r="BL46" s="47">
        <v>278436950.19999999</v>
      </c>
      <c r="BM46" s="45">
        <v>1752674632.6800001</v>
      </c>
      <c r="BN46" s="46">
        <v>1637769233.3900001</v>
      </c>
      <c r="BO46" s="47">
        <v>114905399.29000001</v>
      </c>
      <c r="BP46" s="49">
        <f t="shared" si="27"/>
        <v>0</v>
      </c>
      <c r="BQ46" s="50">
        <v>0</v>
      </c>
      <c r="BR46" s="48">
        <v>0</v>
      </c>
      <c r="BS46" s="45">
        <v>731279197.91000009</v>
      </c>
      <c r="BT46" s="46">
        <v>588434513.20000005</v>
      </c>
      <c r="BU46" s="47">
        <v>142844684.71000001</v>
      </c>
      <c r="BV46" s="45">
        <v>3023223</v>
      </c>
      <c r="BW46" s="46">
        <v>2145918</v>
      </c>
      <c r="BX46" s="47">
        <v>877305</v>
      </c>
      <c r="BY46" s="45">
        <v>4336912817.6000004</v>
      </c>
      <c r="BZ46" s="46">
        <v>4097002159.2600002</v>
      </c>
      <c r="CA46" s="47">
        <v>239910658.34</v>
      </c>
      <c r="CB46" s="45">
        <v>1143855168.5</v>
      </c>
      <c r="CC46" s="46">
        <v>847578792.63999999</v>
      </c>
      <c r="CD46" s="47">
        <v>296276375.86000001</v>
      </c>
      <c r="CE46" s="55"/>
      <c r="CF46" s="60">
        <v>0</v>
      </c>
      <c r="CG46" s="61">
        <v>0</v>
      </c>
      <c r="CH46" s="62">
        <v>0</v>
      </c>
      <c r="CI46" s="56"/>
      <c r="CJ46" s="60">
        <v>0</v>
      </c>
      <c r="CK46" s="61">
        <v>0</v>
      </c>
      <c r="CL46" s="62">
        <v>0</v>
      </c>
      <c r="CM46" s="55"/>
      <c r="CN46" s="60">
        <v>0</v>
      </c>
      <c r="CO46" s="61">
        <v>0</v>
      </c>
      <c r="CP46" s="62">
        <v>0</v>
      </c>
      <c r="CQ46" s="55"/>
      <c r="CR46" s="59">
        <f t="shared" si="28"/>
        <v>322476868098.10004</v>
      </c>
      <c r="CS46" s="43">
        <f t="shared" si="29"/>
        <v>25146376176.900002</v>
      </c>
      <c r="CT46" s="44">
        <f t="shared" si="29"/>
        <v>297330491921.20001</v>
      </c>
      <c r="CU46" s="51"/>
      <c r="CV46" s="45">
        <v>155915002.88999999</v>
      </c>
      <c r="CW46" s="46">
        <v>119796831.06</v>
      </c>
      <c r="CX46" s="47">
        <v>36118171.829999998</v>
      </c>
      <c r="CY46" s="45">
        <v>397875791.99000001</v>
      </c>
      <c r="CZ46" s="46">
        <v>269194675.99000001</v>
      </c>
      <c r="DA46" s="47">
        <v>128681116</v>
      </c>
      <c r="DB46" s="45">
        <v>631888568227</v>
      </c>
      <c r="DC46" s="50">
        <v>0</v>
      </c>
      <c r="DD46" s="57">
        <v>631888568227</v>
      </c>
    </row>
    <row r="47" spans="1:163" s="58" customFormat="1" ht="13.5" thickBot="1" x14ac:dyDescent="0.25">
      <c r="A47" s="40"/>
      <c r="B47" s="41" t="s">
        <v>13</v>
      </c>
      <c r="C47" s="63">
        <f t="shared" si="15"/>
        <v>389282723536</v>
      </c>
      <c r="D47" s="64">
        <v>31208254738</v>
      </c>
      <c r="E47" s="65">
        <v>358074468798</v>
      </c>
      <c r="F47" s="66">
        <f t="shared" si="16"/>
        <v>182694950790</v>
      </c>
      <c r="G47" s="67">
        <v>21612322507</v>
      </c>
      <c r="H47" s="68">
        <v>161082628283</v>
      </c>
      <c r="I47" s="66">
        <f t="shared" si="17"/>
        <v>206587772746</v>
      </c>
      <c r="J47" s="67">
        <v>9595932231</v>
      </c>
      <c r="K47" s="68">
        <v>196991840515</v>
      </c>
      <c r="L47" s="66">
        <f t="shared" si="18"/>
        <v>12780920419</v>
      </c>
      <c r="M47" s="67">
        <v>1968257680</v>
      </c>
      <c r="N47" s="68">
        <v>10812662739</v>
      </c>
      <c r="O47" s="66">
        <f t="shared" si="19"/>
        <v>193806852327</v>
      </c>
      <c r="P47" s="67">
        <v>7627674551</v>
      </c>
      <c r="Q47" s="68">
        <v>186179177776</v>
      </c>
      <c r="R47" s="66">
        <f t="shared" si="20"/>
        <v>1032029726</v>
      </c>
      <c r="S47" s="67">
        <v>501222777</v>
      </c>
      <c r="T47" s="68">
        <v>530806949</v>
      </c>
      <c r="U47" s="66">
        <f t="shared" si="21"/>
        <v>21333457</v>
      </c>
      <c r="V47" s="67">
        <v>21333457</v>
      </c>
      <c r="W47" s="69">
        <v>0</v>
      </c>
      <c r="X47" s="66">
        <f t="shared" si="22"/>
        <v>205534409563</v>
      </c>
      <c r="Y47" s="67">
        <v>9073375997</v>
      </c>
      <c r="Z47" s="68">
        <v>196461033566</v>
      </c>
      <c r="AA47" s="70">
        <f t="shared" si="23"/>
        <v>0</v>
      </c>
      <c r="AB47" s="71">
        <v>0</v>
      </c>
      <c r="AC47" s="69">
        <v>0</v>
      </c>
      <c r="AD47" s="66">
        <f t="shared" si="24"/>
        <v>520380727</v>
      </c>
      <c r="AE47" s="67">
        <v>59394486</v>
      </c>
      <c r="AF47" s="68">
        <v>460986241</v>
      </c>
      <c r="AG47" s="66">
        <f t="shared" si="25"/>
        <v>2075857200</v>
      </c>
      <c r="AH47" s="67">
        <v>1229514334</v>
      </c>
      <c r="AI47" s="68">
        <v>846342866</v>
      </c>
      <c r="AJ47" s="98"/>
      <c r="AK47" s="72">
        <v>0</v>
      </c>
      <c r="AL47" s="73">
        <v>0</v>
      </c>
      <c r="AM47" s="74">
        <v>0</v>
      </c>
      <c r="AN47" s="51"/>
      <c r="AO47" s="63">
        <v>5874790460</v>
      </c>
      <c r="AP47" s="64">
        <v>5329168047</v>
      </c>
      <c r="AQ47" s="65">
        <v>545622413</v>
      </c>
      <c r="AR47" s="66">
        <v>4547255439</v>
      </c>
      <c r="AS47" s="67">
        <v>4225869850</v>
      </c>
      <c r="AT47" s="68">
        <v>321385589</v>
      </c>
      <c r="AU47" s="66">
        <v>1327535021</v>
      </c>
      <c r="AV47" s="67">
        <v>1103298197</v>
      </c>
      <c r="AW47" s="68">
        <v>224236824</v>
      </c>
      <c r="AX47" s="70">
        <v>0</v>
      </c>
      <c r="AY47" s="71">
        <v>0</v>
      </c>
      <c r="AZ47" s="69">
        <v>0</v>
      </c>
      <c r="BA47" s="70">
        <v>0</v>
      </c>
      <c r="BB47" s="71">
        <v>0</v>
      </c>
      <c r="BC47" s="69">
        <v>0</v>
      </c>
      <c r="BD47" s="70">
        <v>0</v>
      </c>
      <c r="BE47" s="71">
        <v>0</v>
      </c>
      <c r="BF47" s="69">
        <v>0</v>
      </c>
      <c r="BG47" s="66">
        <v>5145062637</v>
      </c>
      <c r="BH47" s="67">
        <v>4744057111</v>
      </c>
      <c r="BI47" s="68">
        <v>401005526</v>
      </c>
      <c r="BJ47" s="66">
        <v>3141397923</v>
      </c>
      <c r="BK47" s="67">
        <v>2861273320</v>
      </c>
      <c r="BL47" s="68">
        <v>280124603</v>
      </c>
      <c r="BM47" s="66">
        <v>2003664714</v>
      </c>
      <c r="BN47" s="67">
        <v>1882783791</v>
      </c>
      <c r="BO47" s="68">
        <v>120880923</v>
      </c>
      <c r="BP47" s="70">
        <f t="shared" si="27"/>
        <v>0</v>
      </c>
      <c r="BQ47" s="71">
        <v>0</v>
      </c>
      <c r="BR47" s="69">
        <v>0</v>
      </c>
      <c r="BS47" s="66">
        <v>729727821</v>
      </c>
      <c r="BT47" s="67">
        <v>585110936</v>
      </c>
      <c r="BU47" s="68">
        <v>144616885</v>
      </c>
      <c r="BV47" s="66">
        <v>3520041</v>
      </c>
      <c r="BW47" s="67">
        <v>2598154</v>
      </c>
      <c r="BX47" s="68">
        <v>921887</v>
      </c>
      <c r="BY47" s="66">
        <v>4783429753</v>
      </c>
      <c r="BZ47" s="67">
        <v>4520650115</v>
      </c>
      <c r="CA47" s="68">
        <v>262779638</v>
      </c>
      <c r="CB47" s="66">
        <v>1091360707</v>
      </c>
      <c r="CC47" s="67">
        <v>808517932</v>
      </c>
      <c r="CD47" s="68">
        <v>282842775</v>
      </c>
      <c r="CE47" s="55"/>
      <c r="CF47" s="72">
        <v>0</v>
      </c>
      <c r="CG47" s="73">
        <v>0</v>
      </c>
      <c r="CH47" s="74">
        <v>0</v>
      </c>
      <c r="CI47" s="55"/>
      <c r="CJ47" s="72">
        <v>0</v>
      </c>
      <c r="CK47" s="73">
        <v>0</v>
      </c>
      <c r="CL47" s="74">
        <v>0</v>
      </c>
      <c r="CM47" s="55"/>
      <c r="CN47" s="72">
        <v>0</v>
      </c>
      <c r="CO47" s="73">
        <v>0</v>
      </c>
      <c r="CP47" s="74">
        <v>0</v>
      </c>
      <c r="CQ47" s="55"/>
      <c r="CR47" s="63">
        <f t="shared" si="28"/>
        <v>395157513996</v>
      </c>
      <c r="CS47" s="64">
        <f t="shared" si="29"/>
        <v>36537422785</v>
      </c>
      <c r="CT47" s="65">
        <f t="shared" si="29"/>
        <v>358620091211</v>
      </c>
      <c r="CU47" s="51"/>
      <c r="CV47" s="66">
        <v>144476785</v>
      </c>
      <c r="CW47" s="67">
        <v>111143027</v>
      </c>
      <c r="CX47" s="68">
        <v>33333758</v>
      </c>
      <c r="CY47" s="66">
        <v>453562721</v>
      </c>
      <c r="CZ47" s="67">
        <v>306047445</v>
      </c>
      <c r="DA47" s="68">
        <v>147515276</v>
      </c>
      <c r="DB47" s="66">
        <v>666627924036</v>
      </c>
      <c r="DC47" s="71">
        <v>0</v>
      </c>
      <c r="DD47" s="75">
        <v>666627924036</v>
      </c>
    </row>
    <row r="48" spans="1:163" s="76" customFormat="1" ht="12.75" x14ac:dyDescent="0.2">
      <c r="A48" s="37">
        <v>2019</v>
      </c>
      <c r="B48" s="38" t="s">
        <v>3</v>
      </c>
      <c r="C48" s="42">
        <f t="shared" si="15"/>
        <v>281076577013.5</v>
      </c>
      <c r="D48" s="43">
        <v>16747015519.5</v>
      </c>
      <c r="E48" s="44">
        <v>264329561494</v>
      </c>
      <c r="F48" s="45">
        <f t="shared" si="16"/>
        <v>134215620871.5</v>
      </c>
      <c r="G48" s="46">
        <v>14683783989.5</v>
      </c>
      <c r="H48" s="47">
        <v>119531836882</v>
      </c>
      <c r="I48" s="45">
        <f t="shared" si="17"/>
        <v>146860956142</v>
      </c>
      <c r="J48" s="46">
        <v>2063231530</v>
      </c>
      <c r="K48" s="47">
        <v>144797724612</v>
      </c>
      <c r="L48" s="45">
        <f t="shared" si="18"/>
        <v>7110807273</v>
      </c>
      <c r="M48" s="46">
        <v>191664679</v>
      </c>
      <c r="N48" s="47">
        <v>6919142594</v>
      </c>
      <c r="O48" s="45">
        <f t="shared" si="19"/>
        <v>139750148869</v>
      </c>
      <c r="P48" s="46">
        <v>1871566851</v>
      </c>
      <c r="Q48" s="47">
        <v>137878582018</v>
      </c>
      <c r="R48" s="45">
        <f t="shared" si="20"/>
        <v>847047008</v>
      </c>
      <c r="S48" s="46">
        <v>465875837</v>
      </c>
      <c r="T48" s="47">
        <v>381171171</v>
      </c>
      <c r="U48" s="45">
        <f t="shared" si="21"/>
        <v>20782528</v>
      </c>
      <c r="V48" s="46">
        <v>20782528</v>
      </c>
      <c r="W48" s="48">
        <v>0</v>
      </c>
      <c r="X48" s="45">
        <f t="shared" si="22"/>
        <v>145993126606</v>
      </c>
      <c r="Y48" s="46">
        <v>1576573165</v>
      </c>
      <c r="Z48" s="47">
        <v>144416553441</v>
      </c>
      <c r="AA48" s="49">
        <f t="shared" si="23"/>
        <v>0</v>
      </c>
      <c r="AB48" s="50">
        <v>0</v>
      </c>
      <c r="AC48" s="48">
        <v>0</v>
      </c>
      <c r="AD48" s="45">
        <f t="shared" si="24"/>
        <v>388237816</v>
      </c>
      <c r="AE48" s="46">
        <v>33922990</v>
      </c>
      <c r="AF48" s="47">
        <v>354314826</v>
      </c>
      <c r="AG48" s="45">
        <f t="shared" si="25"/>
        <v>1704798127.5</v>
      </c>
      <c r="AH48" s="46">
        <v>1151969456.5</v>
      </c>
      <c r="AI48" s="47">
        <v>552828671</v>
      </c>
      <c r="AJ48" s="51"/>
      <c r="AK48" s="52">
        <f t="shared" ref="AK48:AK71" si="30">AL48+AM48</f>
        <v>0</v>
      </c>
      <c r="AL48" s="53">
        <v>0</v>
      </c>
      <c r="AM48" s="54">
        <v>0</v>
      </c>
      <c r="AN48" s="51"/>
      <c r="AO48" s="42">
        <f t="shared" ref="AO48:AO71" si="31">AP48+AQ48</f>
        <v>5353519529.1599998</v>
      </c>
      <c r="AP48" s="43">
        <v>4878212151.8000002</v>
      </c>
      <c r="AQ48" s="44">
        <v>475307377.36000001</v>
      </c>
      <c r="AR48" s="45">
        <f t="shared" ref="AR48:AR71" si="32">AS48+AT48</f>
        <v>4166354515.48</v>
      </c>
      <c r="AS48" s="46">
        <v>3894365907.1199999</v>
      </c>
      <c r="AT48" s="47">
        <v>271988608.36000001</v>
      </c>
      <c r="AU48" s="45">
        <f t="shared" ref="AU48:AU71" si="33">AV48+AW48</f>
        <v>1187165013.6799998</v>
      </c>
      <c r="AV48" s="46">
        <v>983846244.67999995</v>
      </c>
      <c r="AW48" s="47">
        <v>203318769</v>
      </c>
      <c r="AX48" s="49">
        <f t="shared" ref="AX48:AX71" si="34">AY48+AZ48</f>
        <v>0</v>
      </c>
      <c r="AY48" s="50">
        <v>0</v>
      </c>
      <c r="AZ48" s="48">
        <v>0</v>
      </c>
      <c r="BA48" s="49">
        <f t="shared" ref="BA48:BA71" si="35">BB48+BC48</f>
        <v>0</v>
      </c>
      <c r="BB48" s="50">
        <v>0</v>
      </c>
      <c r="BC48" s="48">
        <v>0</v>
      </c>
      <c r="BD48" s="49">
        <f t="shared" ref="BD48:BD51" si="36">BE48+BF48</f>
        <v>0</v>
      </c>
      <c r="BE48" s="50">
        <v>0</v>
      </c>
      <c r="BF48" s="48">
        <v>0</v>
      </c>
      <c r="BG48" s="92">
        <f t="shared" ref="BG48:BG71" si="37">BH48+BI48</f>
        <v>4572091674.8800001</v>
      </c>
      <c r="BH48" s="46">
        <v>4231690276.04</v>
      </c>
      <c r="BI48" s="47">
        <v>340401398.83999997</v>
      </c>
      <c r="BJ48" s="45">
        <f t="shared" ref="BJ48:BJ71" si="38">BK48+BL48</f>
        <v>2749809275.1700001</v>
      </c>
      <c r="BK48" s="46">
        <v>2510934059.1300001</v>
      </c>
      <c r="BL48" s="47">
        <v>238875216.03999999</v>
      </c>
      <c r="BM48" s="45">
        <f t="shared" ref="BM48:BM71" si="39">BN48+BO48</f>
        <v>1822282399.71</v>
      </c>
      <c r="BN48" s="46">
        <v>1720756216.9100001</v>
      </c>
      <c r="BO48" s="47">
        <v>101526182.8</v>
      </c>
      <c r="BP48" s="49">
        <f t="shared" si="27"/>
        <v>0</v>
      </c>
      <c r="BQ48" s="50">
        <v>0</v>
      </c>
      <c r="BR48" s="48">
        <v>0</v>
      </c>
      <c r="BS48" s="45">
        <f t="shared" ref="BS48:BS50" si="40">BT48+BU48</f>
        <v>781427854.29999995</v>
      </c>
      <c r="BT48" s="46">
        <v>646521875.77999997</v>
      </c>
      <c r="BU48" s="47">
        <v>134905978.52000001</v>
      </c>
      <c r="BV48" s="45">
        <f t="shared" ref="BV48:BV71" si="41">BW48+BX48</f>
        <v>3545311</v>
      </c>
      <c r="BW48" s="46">
        <v>2422639</v>
      </c>
      <c r="BX48" s="47">
        <v>1122672</v>
      </c>
      <c r="BY48" s="45">
        <f t="shared" ref="BY48:BY71" si="42">BZ48+CA48</f>
        <v>4131213830.8499999</v>
      </c>
      <c r="BZ48" s="46">
        <v>3935776161.9099998</v>
      </c>
      <c r="CA48" s="47">
        <v>195437668.94</v>
      </c>
      <c r="CB48" s="45">
        <f t="shared" ref="CB48:CB71" si="43">CC48+CD48</f>
        <v>1222305698.3099999</v>
      </c>
      <c r="CC48" s="46">
        <v>942435989.88999999</v>
      </c>
      <c r="CD48" s="47">
        <v>279869708.42000002</v>
      </c>
      <c r="CE48" s="55"/>
      <c r="CF48" s="52">
        <f t="shared" ref="CF48:CF71" si="44">CG48+CH48</f>
        <v>0</v>
      </c>
      <c r="CG48" s="53">
        <v>0</v>
      </c>
      <c r="CH48" s="54">
        <v>0</v>
      </c>
      <c r="CI48" s="55"/>
      <c r="CJ48" s="52">
        <f t="shared" ref="CJ48:CJ71" si="45">CK48+CL48</f>
        <v>0</v>
      </c>
      <c r="CK48" s="53">
        <v>0</v>
      </c>
      <c r="CL48" s="54">
        <v>0</v>
      </c>
      <c r="CM48" s="55"/>
      <c r="CN48" s="52">
        <f t="shared" ref="CN48:CN71" si="46">CO48+CP48</f>
        <v>0</v>
      </c>
      <c r="CO48" s="61">
        <v>0</v>
      </c>
      <c r="CP48" s="62">
        <v>0</v>
      </c>
      <c r="CQ48" s="55"/>
      <c r="CR48" s="42">
        <f t="shared" si="28"/>
        <v>286430096542.65997</v>
      </c>
      <c r="CS48" s="43">
        <f t="shared" si="29"/>
        <v>21625227671.299999</v>
      </c>
      <c r="CT48" s="44">
        <f t="shared" si="29"/>
        <v>264804868871.35999</v>
      </c>
      <c r="CU48" s="51"/>
      <c r="CV48" s="45">
        <f t="shared" ref="CV48:CV71" si="47">CW48+CX48</f>
        <v>144492942.93000001</v>
      </c>
      <c r="CW48" s="46">
        <v>106739122.81</v>
      </c>
      <c r="CX48" s="47">
        <v>37753820.119999997</v>
      </c>
      <c r="CY48" s="45">
        <f t="shared" ref="CY48:CY71" si="48">CZ48+DA48</f>
        <v>412064321</v>
      </c>
      <c r="CZ48" s="46">
        <v>262305747</v>
      </c>
      <c r="DA48" s="47">
        <v>149758574</v>
      </c>
      <c r="DB48" s="45">
        <f t="shared" ref="DB48:DB71" si="49">DC48+DD48</f>
        <v>797928761874</v>
      </c>
      <c r="DC48" s="50">
        <v>0</v>
      </c>
      <c r="DD48" s="57">
        <v>797928761874</v>
      </c>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row>
    <row r="49" spans="1:163" s="76" customFormat="1" ht="12.75" x14ac:dyDescent="0.2">
      <c r="A49" s="39"/>
      <c r="B49" s="38" t="s">
        <v>4</v>
      </c>
      <c r="C49" s="59">
        <f t="shared" si="15"/>
        <v>292826204480</v>
      </c>
      <c r="D49" s="43">
        <v>18118216466</v>
      </c>
      <c r="E49" s="44">
        <v>274707988014</v>
      </c>
      <c r="F49" s="45">
        <f t="shared" si="16"/>
        <v>144364807665</v>
      </c>
      <c r="G49" s="46">
        <v>15513876807</v>
      </c>
      <c r="H49" s="47">
        <v>128850930858</v>
      </c>
      <c r="I49" s="45">
        <f t="shared" si="17"/>
        <v>148461396815</v>
      </c>
      <c r="J49" s="46">
        <v>2604339659</v>
      </c>
      <c r="K49" s="47">
        <v>145857057156</v>
      </c>
      <c r="L49" s="45">
        <f t="shared" si="18"/>
        <v>10269073796</v>
      </c>
      <c r="M49" s="46">
        <v>1012287923</v>
      </c>
      <c r="N49" s="47">
        <v>9256785873</v>
      </c>
      <c r="O49" s="45">
        <f t="shared" si="19"/>
        <v>138192323019</v>
      </c>
      <c r="P49" s="46">
        <v>1592051736</v>
      </c>
      <c r="Q49" s="47">
        <v>136600271283</v>
      </c>
      <c r="R49" s="45">
        <f t="shared" si="20"/>
        <v>926837062</v>
      </c>
      <c r="S49" s="46">
        <v>418974212</v>
      </c>
      <c r="T49" s="47">
        <v>507862850</v>
      </c>
      <c r="U49" s="45">
        <f t="shared" si="21"/>
        <v>18269994</v>
      </c>
      <c r="V49" s="46">
        <v>18269994</v>
      </c>
      <c r="W49" s="48">
        <v>0</v>
      </c>
      <c r="X49" s="45">
        <f t="shared" si="22"/>
        <v>147516289759</v>
      </c>
      <c r="Y49" s="46">
        <v>2167095453</v>
      </c>
      <c r="Z49" s="47">
        <v>145349194306</v>
      </c>
      <c r="AA49" s="49">
        <f t="shared" si="23"/>
        <v>0</v>
      </c>
      <c r="AB49" s="50">
        <v>0</v>
      </c>
      <c r="AC49" s="48">
        <v>0</v>
      </c>
      <c r="AD49" s="92">
        <f t="shared" si="24"/>
        <v>426627281</v>
      </c>
      <c r="AE49" s="101">
        <v>39027137</v>
      </c>
      <c r="AF49" s="102">
        <v>387600144</v>
      </c>
      <c r="AG49" s="45">
        <f t="shared" si="25"/>
        <v>1805757574</v>
      </c>
      <c r="AH49" s="46">
        <v>1197459724</v>
      </c>
      <c r="AI49" s="47">
        <v>608297850</v>
      </c>
      <c r="AJ49" s="51"/>
      <c r="AK49" s="60">
        <f t="shared" si="30"/>
        <v>0</v>
      </c>
      <c r="AL49" s="61">
        <v>0</v>
      </c>
      <c r="AM49" s="62">
        <v>0</v>
      </c>
      <c r="AN49" s="51"/>
      <c r="AO49" s="59">
        <f t="shared" si="31"/>
        <v>5122146045.6399994</v>
      </c>
      <c r="AP49" s="43">
        <v>4617041803.9799995</v>
      </c>
      <c r="AQ49" s="44">
        <v>505104241.66000003</v>
      </c>
      <c r="AR49" s="45">
        <f t="shared" si="32"/>
        <v>3992338282.2999997</v>
      </c>
      <c r="AS49" s="46">
        <v>3684412898.6399999</v>
      </c>
      <c r="AT49" s="47">
        <v>307925383.66000003</v>
      </c>
      <c r="AU49" s="45">
        <f t="shared" si="33"/>
        <v>1129807763.3400002</v>
      </c>
      <c r="AV49" s="46">
        <v>932628905.34000003</v>
      </c>
      <c r="AW49" s="47">
        <v>197178858</v>
      </c>
      <c r="AX49" s="49">
        <f t="shared" si="34"/>
        <v>0</v>
      </c>
      <c r="AY49" s="50">
        <v>0</v>
      </c>
      <c r="AZ49" s="48">
        <v>0</v>
      </c>
      <c r="BA49" s="49">
        <f t="shared" si="35"/>
        <v>0</v>
      </c>
      <c r="BB49" s="50">
        <v>0</v>
      </c>
      <c r="BC49" s="48">
        <v>0</v>
      </c>
      <c r="BD49" s="49">
        <f t="shared" si="36"/>
        <v>0</v>
      </c>
      <c r="BE49" s="50">
        <v>0</v>
      </c>
      <c r="BF49" s="48">
        <v>0</v>
      </c>
      <c r="BG49" s="92">
        <f t="shared" si="37"/>
        <v>4282404428.3800001</v>
      </c>
      <c r="BH49" s="46">
        <v>3934578075.21</v>
      </c>
      <c r="BI49" s="47">
        <v>347826353.17000002</v>
      </c>
      <c r="BJ49" s="45">
        <f t="shared" si="38"/>
        <v>2469256756.3899999</v>
      </c>
      <c r="BK49" s="46">
        <v>2231569759.48</v>
      </c>
      <c r="BL49" s="47">
        <v>237686996.91</v>
      </c>
      <c r="BM49" s="45">
        <f t="shared" si="39"/>
        <v>1813147671.99</v>
      </c>
      <c r="BN49" s="46">
        <v>1703008315.73</v>
      </c>
      <c r="BO49" s="47">
        <v>110139356.26000001</v>
      </c>
      <c r="BP49" s="49">
        <f t="shared" si="27"/>
        <v>0</v>
      </c>
      <c r="BQ49" s="50">
        <v>0</v>
      </c>
      <c r="BR49" s="48">
        <v>0</v>
      </c>
      <c r="BS49" s="45">
        <f t="shared" si="40"/>
        <v>839741618.27999997</v>
      </c>
      <c r="BT49" s="46">
        <v>682463729.78999996</v>
      </c>
      <c r="BU49" s="47">
        <v>157277888.49000001</v>
      </c>
      <c r="BV49" s="45">
        <f t="shared" si="41"/>
        <v>3060092</v>
      </c>
      <c r="BW49" s="46">
        <v>2113994</v>
      </c>
      <c r="BX49" s="47">
        <v>946098</v>
      </c>
      <c r="BY49" s="45">
        <f t="shared" si="42"/>
        <v>4061753357.1399999</v>
      </c>
      <c r="BZ49" s="46">
        <v>3840029407.5599999</v>
      </c>
      <c r="CA49" s="47">
        <v>221723949.58000001</v>
      </c>
      <c r="CB49" s="45">
        <f t="shared" si="43"/>
        <v>1060392688.5</v>
      </c>
      <c r="CC49" s="46">
        <v>777012396.41999996</v>
      </c>
      <c r="CD49" s="47">
        <v>283380292.07999998</v>
      </c>
      <c r="CE49" s="55"/>
      <c r="CF49" s="60">
        <f t="shared" si="44"/>
        <v>0</v>
      </c>
      <c r="CG49" s="61">
        <v>0</v>
      </c>
      <c r="CH49" s="62">
        <v>0</v>
      </c>
      <c r="CI49" s="55"/>
      <c r="CJ49" s="60">
        <f t="shared" si="45"/>
        <v>0</v>
      </c>
      <c r="CK49" s="61">
        <v>0</v>
      </c>
      <c r="CL49" s="62">
        <v>0</v>
      </c>
      <c r="CM49" s="55"/>
      <c r="CN49" s="60">
        <f t="shared" si="46"/>
        <v>0</v>
      </c>
      <c r="CO49" s="61">
        <v>0</v>
      </c>
      <c r="CP49" s="62">
        <v>0</v>
      </c>
      <c r="CQ49" s="55"/>
      <c r="CR49" s="59">
        <f t="shared" si="28"/>
        <v>297948350525.63995</v>
      </c>
      <c r="CS49" s="43">
        <f t="shared" si="29"/>
        <v>22735258269.98</v>
      </c>
      <c r="CT49" s="44">
        <f t="shared" si="29"/>
        <v>275213092255.65997</v>
      </c>
      <c r="CU49" s="51"/>
      <c r="CV49" s="45">
        <f t="shared" si="47"/>
        <v>128264116.30000001</v>
      </c>
      <c r="CW49" s="46">
        <v>97071549.840000004</v>
      </c>
      <c r="CX49" s="47">
        <v>31192566.460000001</v>
      </c>
      <c r="CY49" s="45">
        <f t="shared" si="48"/>
        <v>398800384</v>
      </c>
      <c r="CZ49" s="46">
        <v>276021883</v>
      </c>
      <c r="DA49" s="47">
        <v>122778501</v>
      </c>
      <c r="DB49" s="45">
        <f t="shared" si="49"/>
        <v>774089800062</v>
      </c>
      <c r="DC49" s="50">
        <v>0</v>
      </c>
      <c r="DD49" s="57">
        <v>774089800062</v>
      </c>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row>
    <row r="50" spans="1:163" s="76" customFormat="1" ht="12.75" x14ac:dyDescent="0.2">
      <c r="A50" s="39"/>
      <c r="B50" s="38" t="s">
        <v>5</v>
      </c>
      <c r="C50" s="59">
        <f t="shared" si="15"/>
        <v>321547248387</v>
      </c>
      <c r="D50" s="43">
        <v>18562154198</v>
      </c>
      <c r="E50" s="44">
        <v>302985094189</v>
      </c>
      <c r="F50" s="45">
        <f t="shared" si="16"/>
        <v>150908667807</v>
      </c>
      <c r="G50" s="46">
        <v>15752065126</v>
      </c>
      <c r="H50" s="47">
        <v>135156602681</v>
      </c>
      <c r="I50" s="45">
        <f t="shared" si="17"/>
        <v>170638580580</v>
      </c>
      <c r="J50" s="46">
        <v>2810089072</v>
      </c>
      <c r="K50" s="47">
        <v>167828491508</v>
      </c>
      <c r="L50" s="45">
        <f t="shared" si="18"/>
        <v>9954061050</v>
      </c>
      <c r="M50" s="46">
        <v>1080786810</v>
      </c>
      <c r="N50" s="47">
        <v>8873274240</v>
      </c>
      <c r="O50" s="45">
        <f t="shared" si="19"/>
        <v>160684519530</v>
      </c>
      <c r="P50" s="46">
        <v>1729302262</v>
      </c>
      <c r="Q50" s="47">
        <v>158955217268</v>
      </c>
      <c r="R50" s="45">
        <f t="shared" si="20"/>
        <v>1047582235</v>
      </c>
      <c r="S50" s="46">
        <v>452087727</v>
      </c>
      <c r="T50" s="47">
        <v>595494508</v>
      </c>
      <c r="U50" s="45">
        <f t="shared" si="21"/>
        <v>18027520</v>
      </c>
      <c r="V50" s="46">
        <v>18027520</v>
      </c>
      <c r="W50" s="48">
        <v>0</v>
      </c>
      <c r="X50" s="45">
        <f t="shared" si="22"/>
        <v>169572970825</v>
      </c>
      <c r="Y50" s="46">
        <v>2339973825</v>
      </c>
      <c r="Z50" s="47">
        <v>167232997000</v>
      </c>
      <c r="AA50" s="49">
        <f t="shared" si="23"/>
        <v>0</v>
      </c>
      <c r="AB50" s="50">
        <v>0</v>
      </c>
      <c r="AC50" s="48">
        <v>0</v>
      </c>
      <c r="AD50" s="92">
        <f t="shared" si="24"/>
        <v>433113384</v>
      </c>
      <c r="AE50" s="101">
        <v>35550585</v>
      </c>
      <c r="AF50" s="102">
        <v>397562799</v>
      </c>
      <c r="AG50" s="45">
        <f t="shared" si="25"/>
        <v>2044593813</v>
      </c>
      <c r="AH50" s="46">
        <v>1127099363</v>
      </c>
      <c r="AI50" s="47">
        <v>917494450</v>
      </c>
      <c r="AJ50" s="51"/>
      <c r="AK50" s="60">
        <f t="shared" si="30"/>
        <v>0</v>
      </c>
      <c r="AL50" s="61">
        <v>0</v>
      </c>
      <c r="AM50" s="62">
        <v>0</v>
      </c>
      <c r="AN50" s="51"/>
      <c r="AO50" s="59">
        <f t="shared" si="31"/>
        <v>5318842572.0799999</v>
      </c>
      <c r="AP50" s="43">
        <v>4743256236.5100002</v>
      </c>
      <c r="AQ50" s="44">
        <v>575586335.56999993</v>
      </c>
      <c r="AR50" s="45">
        <f t="shared" si="32"/>
        <v>4142624524.9400001</v>
      </c>
      <c r="AS50" s="46">
        <v>3787047146.3699999</v>
      </c>
      <c r="AT50" s="47">
        <v>355577378.56999999</v>
      </c>
      <c r="AU50" s="45">
        <f t="shared" si="33"/>
        <v>1176218047.1399999</v>
      </c>
      <c r="AV50" s="46">
        <v>956209090.13999999</v>
      </c>
      <c r="AW50" s="47">
        <v>220008957</v>
      </c>
      <c r="AX50" s="49">
        <f t="shared" si="34"/>
        <v>0</v>
      </c>
      <c r="AY50" s="50">
        <v>0</v>
      </c>
      <c r="AZ50" s="48">
        <v>0</v>
      </c>
      <c r="BA50" s="49">
        <f t="shared" si="35"/>
        <v>0</v>
      </c>
      <c r="BB50" s="50">
        <v>0</v>
      </c>
      <c r="BC50" s="48">
        <v>0</v>
      </c>
      <c r="BD50" s="49">
        <f t="shared" si="36"/>
        <v>0</v>
      </c>
      <c r="BE50" s="50">
        <v>0</v>
      </c>
      <c r="BF50" s="48">
        <v>0</v>
      </c>
      <c r="BG50" s="92">
        <f t="shared" si="37"/>
        <v>4522737537.8299999</v>
      </c>
      <c r="BH50" s="46">
        <v>4121279746.0499997</v>
      </c>
      <c r="BI50" s="47">
        <v>401457791.77999997</v>
      </c>
      <c r="BJ50" s="45">
        <f t="shared" si="38"/>
        <v>2611399700.0999999</v>
      </c>
      <c r="BK50" s="46">
        <v>2333169581.1599998</v>
      </c>
      <c r="BL50" s="47">
        <v>278230118.94</v>
      </c>
      <c r="BM50" s="45">
        <f t="shared" si="39"/>
        <v>1911337837.7299998</v>
      </c>
      <c r="BN50" s="46">
        <v>1788110164.8899999</v>
      </c>
      <c r="BO50" s="47">
        <v>123227672.84</v>
      </c>
      <c r="BP50" s="49">
        <f t="shared" si="27"/>
        <v>0</v>
      </c>
      <c r="BQ50" s="50">
        <v>0</v>
      </c>
      <c r="BR50" s="48">
        <v>0</v>
      </c>
      <c r="BS50" s="45">
        <f t="shared" si="40"/>
        <v>796105034.25999999</v>
      </c>
      <c r="BT50" s="46">
        <v>621976490.47000003</v>
      </c>
      <c r="BU50" s="47">
        <v>174128543.78999999</v>
      </c>
      <c r="BV50" s="45">
        <f t="shared" si="41"/>
        <v>3785724</v>
      </c>
      <c r="BW50" s="46">
        <v>2595817</v>
      </c>
      <c r="BX50" s="47">
        <v>1189907</v>
      </c>
      <c r="BY50" s="45">
        <f t="shared" si="42"/>
        <v>4094878026</v>
      </c>
      <c r="BZ50" s="46">
        <v>3847589654</v>
      </c>
      <c r="CA50" s="47">
        <v>247288372</v>
      </c>
      <c r="CB50" s="45">
        <f t="shared" si="43"/>
        <v>1223964547</v>
      </c>
      <c r="CC50" s="46">
        <v>895666583</v>
      </c>
      <c r="CD50" s="47">
        <v>328297964</v>
      </c>
      <c r="CE50" s="55"/>
      <c r="CF50" s="60">
        <f t="shared" si="44"/>
        <v>0</v>
      </c>
      <c r="CG50" s="61">
        <v>0</v>
      </c>
      <c r="CH50" s="62">
        <v>0</v>
      </c>
      <c r="CI50" s="55"/>
      <c r="CJ50" s="60">
        <f t="shared" si="45"/>
        <v>0</v>
      </c>
      <c r="CK50" s="61">
        <v>0</v>
      </c>
      <c r="CL50" s="62">
        <v>0</v>
      </c>
      <c r="CM50" s="55"/>
      <c r="CN50" s="60">
        <f t="shared" si="46"/>
        <v>0</v>
      </c>
      <c r="CO50" s="61">
        <v>0</v>
      </c>
      <c r="CP50" s="62">
        <v>0</v>
      </c>
      <c r="CQ50" s="55"/>
      <c r="CR50" s="59">
        <f t="shared" si="28"/>
        <v>326866090959.08002</v>
      </c>
      <c r="CS50" s="43">
        <f t="shared" si="29"/>
        <v>23305410434.510002</v>
      </c>
      <c r="CT50" s="44">
        <f t="shared" si="29"/>
        <v>303560680524.57001</v>
      </c>
      <c r="CU50" s="51"/>
      <c r="CV50" s="45">
        <f t="shared" si="47"/>
        <v>127107225.90000001</v>
      </c>
      <c r="CW50" s="46">
        <v>98944904.799999997</v>
      </c>
      <c r="CX50" s="47">
        <v>28162321.100000001</v>
      </c>
      <c r="CY50" s="45">
        <f t="shared" si="48"/>
        <v>392250560</v>
      </c>
      <c r="CZ50" s="46">
        <v>290639449</v>
      </c>
      <c r="DA50" s="47">
        <v>101611111</v>
      </c>
      <c r="DB50" s="45">
        <f t="shared" si="49"/>
        <v>876403148878</v>
      </c>
      <c r="DC50" s="50">
        <v>0</v>
      </c>
      <c r="DD50" s="57">
        <v>876403148878</v>
      </c>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row>
    <row r="51" spans="1:163" s="76" customFormat="1" ht="12.75" x14ac:dyDescent="0.2">
      <c r="A51" s="39"/>
      <c r="B51" s="38" t="s">
        <v>6</v>
      </c>
      <c r="C51" s="59">
        <f t="shared" si="15"/>
        <v>340467167820</v>
      </c>
      <c r="D51" s="43">
        <v>20321799240</v>
      </c>
      <c r="E51" s="44">
        <v>320145368580</v>
      </c>
      <c r="F51" s="45">
        <f t="shared" si="16"/>
        <v>175238012104</v>
      </c>
      <c r="G51" s="46">
        <v>16410179792</v>
      </c>
      <c r="H51" s="47">
        <v>158827832312</v>
      </c>
      <c r="I51" s="45">
        <f t="shared" si="17"/>
        <v>165229155716</v>
      </c>
      <c r="J51" s="46">
        <v>3911619448</v>
      </c>
      <c r="K51" s="47">
        <v>161317536268</v>
      </c>
      <c r="L51" s="45">
        <f t="shared" si="18"/>
        <v>12132123997</v>
      </c>
      <c r="M51" s="46">
        <v>2041247875</v>
      </c>
      <c r="N51" s="47">
        <v>10090876122</v>
      </c>
      <c r="O51" s="45">
        <f t="shared" si="19"/>
        <v>153097031719</v>
      </c>
      <c r="P51" s="46">
        <v>1870371573</v>
      </c>
      <c r="Q51" s="47">
        <v>151226660146</v>
      </c>
      <c r="R51" s="45">
        <f t="shared" si="20"/>
        <v>1207518954</v>
      </c>
      <c r="S51" s="46">
        <v>578021871</v>
      </c>
      <c r="T51" s="47">
        <v>629497083</v>
      </c>
      <c r="U51" s="45">
        <f t="shared" si="21"/>
        <v>19378935</v>
      </c>
      <c r="V51" s="46">
        <v>19378935</v>
      </c>
      <c r="W51" s="48">
        <v>0</v>
      </c>
      <c r="X51" s="45">
        <f t="shared" si="22"/>
        <v>164002257827</v>
      </c>
      <c r="Y51" s="46">
        <v>3314218642</v>
      </c>
      <c r="Z51" s="47">
        <v>160688039185</v>
      </c>
      <c r="AA51" s="49">
        <f t="shared" si="23"/>
        <v>0</v>
      </c>
      <c r="AB51" s="50">
        <v>0</v>
      </c>
      <c r="AC51" s="48">
        <v>0</v>
      </c>
      <c r="AD51" s="45">
        <f t="shared" si="24"/>
        <v>272857380</v>
      </c>
      <c r="AE51" s="46">
        <v>24831266</v>
      </c>
      <c r="AF51" s="47">
        <v>248026114</v>
      </c>
      <c r="AG51" s="45">
        <f t="shared" si="25"/>
        <v>1925173890</v>
      </c>
      <c r="AH51" s="46">
        <v>1332667067</v>
      </c>
      <c r="AI51" s="47">
        <v>592506823</v>
      </c>
      <c r="AJ51" s="51"/>
      <c r="AK51" s="60">
        <f t="shared" si="30"/>
        <v>0</v>
      </c>
      <c r="AL51" s="61">
        <v>0</v>
      </c>
      <c r="AM51" s="62">
        <v>0</v>
      </c>
      <c r="AN51" s="51"/>
      <c r="AO51" s="91">
        <f t="shared" si="31"/>
        <v>5982156930.3900003</v>
      </c>
      <c r="AP51" s="43">
        <v>5373241227.5900002</v>
      </c>
      <c r="AQ51" s="44">
        <v>608915702.79999995</v>
      </c>
      <c r="AR51" s="45">
        <f t="shared" si="32"/>
        <v>4658884279.6400003</v>
      </c>
      <c r="AS51" s="46">
        <v>4284321715.8400002</v>
      </c>
      <c r="AT51" s="47">
        <v>374562563.80000001</v>
      </c>
      <c r="AU51" s="45">
        <f t="shared" si="33"/>
        <v>1323272650.75</v>
      </c>
      <c r="AV51" s="46">
        <v>1088919511.75</v>
      </c>
      <c r="AW51" s="47">
        <v>234353139</v>
      </c>
      <c r="AX51" s="49">
        <f t="shared" si="34"/>
        <v>0</v>
      </c>
      <c r="AY51" s="50">
        <v>0</v>
      </c>
      <c r="AZ51" s="48">
        <v>0</v>
      </c>
      <c r="BA51" s="49">
        <f t="shared" si="35"/>
        <v>0</v>
      </c>
      <c r="BB51" s="50">
        <v>0</v>
      </c>
      <c r="BC51" s="48">
        <v>0</v>
      </c>
      <c r="BD51" s="49">
        <f t="shared" si="36"/>
        <v>0</v>
      </c>
      <c r="BE51" s="50">
        <v>0</v>
      </c>
      <c r="BF51" s="48">
        <v>0</v>
      </c>
      <c r="BG51" s="92">
        <f t="shared" si="37"/>
        <v>5129264235.54</v>
      </c>
      <c r="BH51" s="46">
        <v>4701652198.0799999</v>
      </c>
      <c r="BI51" s="47">
        <v>427612037.45999998</v>
      </c>
      <c r="BJ51" s="45">
        <f t="shared" si="38"/>
        <v>2814066502.5900002</v>
      </c>
      <c r="BK51" s="46">
        <v>2524881664.9200001</v>
      </c>
      <c r="BL51" s="47">
        <v>289184837.67000002</v>
      </c>
      <c r="BM51" s="45">
        <f t="shared" si="39"/>
        <v>2315197732.9499998</v>
      </c>
      <c r="BN51" s="46">
        <v>2176770533.1599998</v>
      </c>
      <c r="BO51" s="47">
        <v>138427199.78999999</v>
      </c>
      <c r="BP51" s="49">
        <f t="shared" si="27"/>
        <v>0</v>
      </c>
      <c r="BQ51" s="50">
        <v>0</v>
      </c>
      <c r="BR51" s="48">
        <v>0</v>
      </c>
      <c r="BS51" s="45">
        <f>BT51+BU51</f>
        <v>852892694.85000002</v>
      </c>
      <c r="BT51" s="46">
        <v>671589029.50999999</v>
      </c>
      <c r="BU51" s="47">
        <v>181303665.34</v>
      </c>
      <c r="BV51" s="45">
        <f t="shared" si="41"/>
        <v>4158292</v>
      </c>
      <c r="BW51" s="46">
        <v>2860632</v>
      </c>
      <c r="BX51" s="47">
        <v>1297660</v>
      </c>
      <c r="BY51" s="45">
        <f t="shared" si="42"/>
        <v>4620834436.1700001</v>
      </c>
      <c r="BZ51" s="46">
        <v>4380095187.4300003</v>
      </c>
      <c r="CA51" s="47">
        <v>240739248.74000001</v>
      </c>
      <c r="CB51" s="45">
        <f t="shared" si="43"/>
        <v>1361322494.22</v>
      </c>
      <c r="CC51" s="46">
        <v>993146040.15999997</v>
      </c>
      <c r="CD51" s="47">
        <v>368176454.06</v>
      </c>
      <c r="CE51" s="55"/>
      <c r="CF51" s="60">
        <f t="shared" si="44"/>
        <v>0</v>
      </c>
      <c r="CG51" s="61">
        <v>0</v>
      </c>
      <c r="CH51" s="62">
        <v>0</v>
      </c>
      <c r="CI51" s="55"/>
      <c r="CJ51" s="60">
        <f t="shared" si="45"/>
        <v>0</v>
      </c>
      <c r="CK51" s="61">
        <v>0</v>
      </c>
      <c r="CL51" s="62">
        <v>0</v>
      </c>
      <c r="CM51" s="55"/>
      <c r="CN51" s="60">
        <f t="shared" si="46"/>
        <v>0</v>
      </c>
      <c r="CO51" s="61">
        <v>0</v>
      </c>
      <c r="CP51" s="62">
        <v>0</v>
      </c>
      <c r="CQ51" s="55"/>
      <c r="CR51" s="59">
        <f t="shared" si="28"/>
        <v>346449324750.39001</v>
      </c>
      <c r="CS51" s="43">
        <f t="shared" si="29"/>
        <v>25695040467.59</v>
      </c>
      <c r="CT51" s="44">
        <f t="shared" si="29"/>
        <v>320754284282.79999</v>
      </c>
      <c r="CU51" s="51"/>
      <c r="CV51" s="45">
        <f t="shared" si="47"/>
        <v>139669906.39999998</v>
      </c>
      <c r="CW51" s="46">
        <v>101788756.45999999</v>
      </c>
      <c r="CX51" s="47">
        <v>37881149.939999998</v>
      </c>
      <c r="CY51" s="45">
        <f t="shared" si="48"/>
        <v>402123344</v>
      </c>
      <c r="CZ51" s="46">
        <v>298434133</v>
      </c>
      <c r="DA51" s="47">
        <v>103689211</v>
      </c>
      <c r="DB51" s="45">
        <f t="shared" si="49"/>
        <v>955147925392.5</v>
      </c>
      <c r="DC51" s="50">
        <v>0</v>
      </c>
      <c r="DD51" s="57">
        <v>955147925392.5</v>
      </c>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row>
    <row r="52" spans="1:163" s="76" customFormat="1" ht="12.75" x14ac:dyDescent="0.2">
      <c r="A52" s="39"/>
      <c r="B52" s="38" t="s">
        <v>7</v>
      </c>
      <c r="C52" s="59">
        <f t="shared" si="15"/>
        <v>351096752675</v>
      </c>
      <c r="D52" s="43">
        <v>19739990353</v>
      </c>
      <c r="E52" s="44">
        <v>331356762322</v>
      </c>
      <c r="F52" s="45">
        <f t="shared" si="16"/>
        <v>181398505187</v>
      </c>
      <c r="G52" s="46">
        <v>17742487259</v>
      </c>
      <c r="H52" s="47">
        <v>163656017928</v>
      </c>
      <c r="I52" s="45">
        <f t="shared" si="17"/>
        <v>169698247488</v>
      </c>
      <c r="J52" s="46">
        <v>1997503094</v>
      </c>
      <c r="K52" s="47">
        <v>167700744394</v>
      </c>
      <c r="L52" s="45">
        <f t="shared" si="18"/>
        <v>8303794602</v>
      </c>
      <c r="M52" s="46">
        <v>230906967</v>
      </c>
      <c r="N52" s="47">
        <v>8072887635</v>
      </c>
      <c r="O52" s="45">
        <f t="shared" si="19"/>
        <v>161394452886</v>
      </c>
      <c r="P52" s="46">
        <v>1766596127</v>
      </c>
      <c r="Q52" s="47">
        <v>159627856759</v>
      </c>
      <c r="R52" s="45">
        <f t="shared" si="20"/>
        <v>1177927133</v>
      </c>
      <c r="S52" s="46">
        <v>512006726</v>
      </c>
      <c r="T52" s="47">
        <v>665920407</v>
      </c>
      <c r="U52" s="45">
        <f t="shared" si="21"/>
        <v>18686135</v>
      </c>
      <c r="V52" s="46">
        <v>18686135</v>
      </c>
      <c r="W52" s="48">
        <v>0</v>
      </c>
      <c r="X52" s="45">
        <f t="shared" si="22"/>
        <v>168501634220</v>
      </c>
      <c r="Y52" s="46">
        <v>1466810233</v>
      </c>
      <c r="Z52" s="47">
        <v>167034823987</v>
      </c>
      <c r="AA52" s="49">
        <f t="shared" si="23"/>
        <v>0</v>
      </c>
      <c r="AB52" s="50">
        <v>0</v>
      </c>
      <c r="AC52" s="48">
        <v>0</v>
      </c>
      <c r="AD52" s="45">
        <f t="shared" si="24"/>
        <v>370142531</v>
      </c>
      <c r="AE52" s="46">
        <v>29212735</v>
      </c>
      <c r="AF52" s="47">
        <v>340929796</v>
      </c>
      <c r="AG52" s="45">
        <f t="shared" si="25"/>
        <v>1758511127</v>
      </c>
      <c r="AH52" s="46">
        <v>1170625691</v>
      </c>
      <c r="AI52" s="47">
        <v>587885436</v>
      </c>
      <c r="AJ52" s="51"/>
      <c r="AK52" s="60">
        <f t="shared" si="30"/>
        <v>0</v>
      </c>
      <c r="AL52" s="61">
        <v>0</v>
      </c>
      <c r="AM52" s="62">
        <v>0</v>
      </c>
      <c r="AN52" s="51"/>
      <c r="AO52" s="91">
        <f t="shared" si="31"/>
        <v>6006180602.6900005</v>
      </c>
      <c r="AP52" s="43">
        <v>5402356845.9200001</v>
      </c>
      <c r="AQ52" s="44">
        <v>603823756.76999998</v>
      </c>
      <c r="AR52" s="45">
        <f t="shared" si="32"/>
        <v>4660849843</v>
      </c>
      <c r="AS52" s="46">
        <v>4294026220.23</v>
      </c>
      <c r="AT52" s="47">
        <v>366823622.76999998</v>
      </c>
      <c r="AU52" s="45">
        <f t="shared" si="33"/>
        <v>1345330759.6900001</v>
      </c>
      <c r="AV52" s="46">
        <v>1108330625.6900001</v>
      </c>
      <c r="AW52" s="47">
        <v>237000134</v>
      </c>
      <c r="AX52" s="49">
        <f t="shared" si="34"/>
        <v>0</v>
      </c>
      <c r="AY52" s="50">
        <v>0</v>
      </c>
      <c r="AZ52" s="48">
        <v>0</v>
      </c>
      <c r="BA52" s="49">
        <f t="shared" si="35"/>
        <v>0</v>
      </c>
      <c r="BB52" s="50">
        <v>0</v>
      </c>
      <c r="BC52" s="48">
        <v>0</v>
      </c>
      <c r="BD52" s="49">
        <f>BE52+BF52</f>
        <v>0</v>
      </c>
      <c r="BE52" s="50">
        <v>0</v>
      </c>
      <c r="BF52" s="48">
        <v>0</v>
      </c>
      <c r="BG52" s="92">
        <f t="shared" si="37"/>
        <v>5179149180.6400003</v>
      </c>
      <c r="BH52" s="46">
        <v>4739425810.6700001</v>
      </c>
      <c r="BI52" s="47">
        <v>439723369.97000003</v>
      </c>
      <c r="BJ52" s="45">
        <f t="shared" si="38"/>
        <v>2810560978.52</v>
      </c>
      <c r="BK52" s="46">
        <v>2509738134.5</v>
      </c>
      <c r="BL52" s="47">
        <v>300822844.01999998</v>
      </c>
      <c r="BM52" s="45">
        <f t="shared" si="39"/>
        <v>2368588202.1199999</v>
      </c>
      <c r="BN52" s="46">
        <v>2229687676.1700001</v>
      </c>
      <c r="BO52" s="47">
        <v>138900525.94999999</v>
      </c>
      <c r="BP52" s="49">
        <f t="shared" si="27"/>
        <v>0</v>
      </c>
      <c r="BQ52" s="50">
        <v>0</v>
      </c>
      <c r="BR52" s="48">
        <v>0</v>
      </c>
      <c r="BS52" s="45">
        <f t="shared" ref="BS52:BS62" si="50">BT52+BU52</f>
        <v>827031420.06999993</v>
      </c>
      <c r="BT52" s="46">
        <v>662931033.26999998</v>
      </c>
      <c r="BU52" s="47">
        <v>164100386.80000001</v>
      </c>
      <c r="BV52" s="45">
        <f t="shared" si="41"/>
        <v>4112629.44</v>
      </c>
      <c r="BW52" s="46">
        <v>2681685.44</v>
      </c>
      <c r="BX52" s="47">
        <v>1430944</v>
      </c>
      <c r="BY52" s="45">
        <f t="shared" si="42"/>
        <v>4640489707.2300005</v>
      </c>
      <c r="BZ52" s="46">
        <v>4389355162.6700001</v>
      </c>
      <c r="CA52" s="47">
        <v>251134544.56</v>
      </c>
      <c r="CB52" s="45">
        <f t="shared" si="43"/>
        <v>1365690895.46</v>
      </c>
      <c r="CC52" s="46">
        <v>1013001683.25</v>
      </c>
      <c r="CD52" s="47">
        <v>352689212.20999998</v>
      </c>
      <c r="CE52" s="55"/>
      <c r="CF52" s="60">
        <f t="shared" si="44"/>
        <v>0</v>
      </c>
      <c r="CG52" s="61">
        <v>0</v>
      </c>
      <c r="CH52" s="62">
        <v>0</v>
      </c>
      <c r="CI52" s="55"/>
      <c r="CJ52" s="60">
        <f t="shared" si="45"/>
        <v>0</v>
      </c>
      <c r="CK52" s="61">
        <v>0</v>
      </c>
      <c r="CL52" s="62">
        <v>0</v>
      </c>
      <c r="CM52" s="55"/>
      <c r="CN52" s="60">
        <f t="shared" si="46"/>
        <v>0</v>
      </c>
      <c r="CO52" s="61">
        <v>0</v>
      </c>
      <c r="CP52" s="62">
        <v>0</v>
      </c>
      <c r="CQ52" s="55"/>
      <c r="CR52" s="59">
        <f t="shared" si="28"/>
        <v>357102933277.69</v>
      </c>
      <c r="CS52" s="43">
        <f t="shared" si="29"/>
        <v>25142347198.919998</v>
      </c>
      <c r="CT52" s="44">
        <f t="shared" si="29"/>
        <v>331960586078.77002</v>
      </c>
      <c r="CU52" s="51"/>
      <c r="CV52" s="45">
        <f t="shared" si="47"/>
        <v>693668199.01999998</v>
      </c>
      <c r="CW52" s="46">
        <v>100190787.36</v>
      </c>
      <c r="CX52" s="47">
        <v>593477411.65999997</v>
      </c>
      <c r="CY52" s="45">
        <f t="shared" si="48"/>
        <v>448310369</v>
      </c>
      <c r="CZ52" s="46">
        <v>337090061</v>
      </c>
      <c r="DA52" s="47">
        <v>111220308</v>
      </c>
      <c r="DB52" s="45">
        <f t="shared" si="49"/>
        <v>1012532323807.51</v>
      </c>
      <c r="DC52" s="50">
        <v>0</v>
      </c>
      <c r="DD52" s="57">
        <v>1012532323807.51</v>
      </c>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row>
    <row r="53" spans="1:163" s="76" customFormat="1" ht="12.75" x14ac:dyDescent="0.2">
      <c r="A53" s="39"/>
      <c r="B53" s="38" t="s">
        <v>8</v>
      </c>
      <c r="C53" s="59">
        <f>D53+E53</f>
        <v>313729666684</v>
      </c>
      <c r="D53" s="43">
        <v>18160351055</v>
      </c>
      <c r="E53" s="44">
        <v>295569315629</v>
      </c>
      <c r="F53" s="45">
        <f t="shared" si="16"/>
        <v>158800059597</v>
      </c>
      <c r="G53" s="46">
        <v>15284101032</v>
      </c>
      <c r="H53" s="47">
        <v>143515958565</v>
      </c>
      <c r="I53" s="45">
        <f t="shared" si="17"/>
        <v>154929607087</v>
      </c>
      <c r="J53" s="46">
        <v>2876250023</v>
      </c>
      <c r="K53" s="47">
        <v>152053357064</v>
      </c>
      <c r="L53" s="45">
        <f t="shared" si="18"/>
        <v>10124477935</v>
      </c>
      <c r="M53" s="46">
        <v>1145393580</v>
      </c>
      <c r="N53" s="47">
        <v>8979084355</v>
      </c>
      <c r="O53" s="45">
        <f t="shared" si="19"/>
        <v>144805129152</v>
      </c>
      <c r="P53" s="46">
        <v>1730856443</v>
      </c>
      <c r="Q53" s="47">
        <v>143074272709</v>
      </c>
      <c r="R53" s="45">
        <f t="shared" si="20"/>
        <v>1111796036</v>
      </c>
      <c r="S53" s="46">
        <v>491620052</v>
      </c>
      <c r="T53" s="47">
        <v>620175984</v>
      </c>
      <c r="U53" s="45">
        <f t="shared" si="21"/>
        <v>19340434</v>
      </c>
      <c r="V53" s="46">
        <v>19340434</v>
      </c>
      <c r="W53" s="48">
        <v>0</v>
      </c>
      <c r="X53" s="45">
        <f t="shared" si="22"/>
        <v>153798470617</v>
      </c>
      <c r="Y53" s="46">
        <v>2365289537</v>
      </c>
      <c r="Z53" s="47">
        <v>151433181080</v>
      </c>
      <c r="AA53" s="49">
        <f t="shared" si="23"/>
        <v>0</v>
      </c>
      <c r="AB53" s="50">
        <v>0</v>
      </c>
      <c r="AC53" s="48">
        <v>0</v>
      </c>
      <c r="AD53" s="45">
        <f t="shared" si="24"/>
        <v>425121447</v>
      </c>
      <c r="AE53" s="46">
        <v>29848003</v>
      </c>
      <c r="AF53" s="47">
        <v>395273444</v>
      </c>
      <c r="AG53" s="45">
        <f t="shared" si="25"/>
        <v>1619015141</v>
      </c>
      <c r="AH53" s="46">
        <v>1160743018</v>
      </c>
      <c r="AI53" s="47">
        <v>458272123</v>
      </c>
      <c r="AJ53" s="51"/>
      <c r="AK53" s="60">
        <f t="shared" si="30"/>
        <v>0</v>
      </c>
      <c r="AL53" s="61">
        <v>0</v>
      </c>
      <c r="AM53" s="62">
        <v>0</v>
      </c>
      <c r="AN53" s="51"/>
      <c r="AO53" s="91">
        <f t="shared" si="31"/>
        <v>5995353904.1100006</v>
      </c>
      <c r="AP53" s="43">
        <v>5403376464.6000004</v>
      </c>
      <c r="AQ53" s="44">
        <v>591977439.50999999</v>
      </c>
      <c r="AR53" s="45">
        <f t="shared" si="32"/>
        <v>4692865909.8699999</v>
      </c>
      <c r="AS53" s="46">
        <v>4328664484.3599997</v>
      </c>
      <c r="AT53" s="47">
        <v>364201425.50999999</v>
      </c>
      <c r="AU53" s="45">
        <f t="shared" si="33"/>
        <v>1302487994.24</v>
      </c>
      <c r="AV53" s="46">
        <v>1074711980.24</v>
      </c>
      <c r="AW53" s="47">
        <v>227776014</v>
      </c>
      <c r="AX53" s="49">
        <f t="shared" si="34"/>
        <v>0</v>
      </c>
      <c r="AY53" s="50">
        <v>0</v>
      </c>
      <c r="AZ53" s="48">
        <v>0</v>
      </c>
      <c r="BA53" s="49">
        <f t="shared" si="35"/>
        <v>0</v>
      </c>
      <c r="BB53" s="50">
        <v>0</v>
      </c>
      <c r="BC53" s="48">
        <v>0</v>
      </c>
      <c r="BD53" s="49">
        <f t="shared" ref="BD53:BD63" si="51">BE53+BF53</f>
        <v>0</v>
      </c>
      <c r="BE53" s="50">
        <v>0</v>
      </c>
      <c r="BF53" s="48">
        <v>0</v>
      </c>
      <c r="BG53" s="92">
        <f t="shared" si="37"/>
        <v>5171692933.5500002</v>
      </c>
      <c r="BH53" s="46">
        <v>4759108087.6000004</v>
      </c>
      <c r="BI53" s="47">
        <v>412584845.94999999</v>
      </c>
      <c r="BJ53" s="45">
        <f t="shared" si="38"/>
        <v>2792111849.3800001</v>
      </c>
      <c r="BK53" s="46">
        <v>2513163468.7800002</v>
      </c>
      <c r="BL53" s="47">
        <v>278948380.60000002</v>
      </c>
      <c r="BM53" s="45">
        <f t="shared" si="39"/>
        <v>2379581084.1700001</v>
      </c>
      <c r="BN53" s="46">
        <v>2245944618.8200002</v>
      </c>
      <c r="BO53" s="47">
        <v>133636465.34999999</v>
      </c>
      <c r="BP53" s="49">
        <f t="shared" si="27"/>
        <v>0</v>
      </c>
      <c r="BQ53" s="50">
        <v>0</v>
      </c>
      <c r="BR53" s="48">
        <v>0</v>
      </c>
      <c r="BS53" s="45">
        <f t="shared" si="50"/>
        <v>823660966.56999993</v>
      </c>
      <c r="BT53" s="46">
        <v>644268375.00999999</v>
      </c>
      <c r="BU53" s="47">
        <v>179392591.56</v>
      </c>
      <c r="BV53" s="45">
        <f t="shared" si="41"/>
        <v>3378907</v>
      </c>
      <c r="BW53" s="46">
        <v>2669981</v>
      </c>
      <c r="BX53" s="47">
        <v>708926</v>
      </c>
      <c r="BY53" s="45">
        <f t="shared" si="42"/>
        <v>4626633394.2200003</v>
      </c>
      <c r="BZ53" s="46">
        <v>4395613133.0500002</v>
      </c>
      <c r="CA53" s="47">
        <v>231020261.16999999</v>
      </c>
      <c r="CB53" s="45">
        <f t="shared" si="43"/>
        <v>1368720509.8899999</v>
      </c>
      <c r="CC53" s="46">
        <v>1007763331.55</v>
      </c>
      <c r="CD53" s="47">
        <v>360957178.33999997</v>
      </c>
      <c r="CE53" s="55"/>
      <c r="CF53" s="60">
        <f t="shared" si="44"/>
        <v>0</v>
      </c>
      <c r="CG53" s="61">
        <v>0</v>
      </c>
      <c r="CH53" s="62">
        <v>0</v>
      </c>
      <c r="CI53" s="55"/>
      <c r="CJ53" s="60">
        <f t="shared" si="45"/>
        <v>0</v>
      </c>
      <c r="CK53" s="61">
        <v>0</v>
      </c>
      <c r="CL53" s="62">
        <v>0</v>
      </c>
      <c r="CM53" s="55"/>
      <c r="CN53" s="60">
        <f t="shared" si="46"/>
        <v>0</v>
      </c>
      <c r="CO53" s="61">
        <v>0</v>
      </c>
      <c r="CP53" s="62">
        <v>0</v>
      </c>
      <c r="CQ53" s="55"/>
      <c r="CR53" s="59">
        <f t="shared" si="28"/>
        <v>319725020588.10999</v>
      </c>
      <c r="CS53" s="43">
        <f t="shared" si="29"/>
        <v>23563727519.599998</v>
      </c>
      <c r="CT53" s="44">
        <f t="shared" si="29"/>
        <v>296161293068.51001</v>
      </c>
      <c r="CU53" s="51"/>
      <c r="CV53" s="45">
        <f t="shared" si="47"/>
        <v>129657346.24000001</v>
      </c>
      <c r="CW53" s="46">
        <v>101076827.51000001</v>
      </c>
      <c r="CX53" s="47">
        <v>28580518.73</v>
      </c>
      <c r="CY53" s="45">
        <f t="shared" si="48"/>
        <v>404611977</v>
      </c>
      <c r="CZ53" s="46">
        <v>300087801</v>
      </c>
      <c r="DA53" s="47">
        <v>104524176</v>
      </c>
      <c r="DB53" s="45">
        <f t="shared" si="49"/>
        <v>1034353032368.5601</v>
      </c>
      <c r="DC53" s="50">
        <v>0</v>
      </c>
      <c r="DD53" s="57">
        <v>1034353032368.5601</v>
      </c>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row>
    <row r="54" spans="1:163" s="58" customFormat="1" ht="12.75" x14ac:dyDescent="0.2">
      <c r="A54" s="39"/>
      <c r="B54" s="38" t="s">
        <v>9</v>
      </c>
      <c r="C54" s="59">
        <f t="shared" ref="C54:C64" si="52">D54+E54</f>
        <v>352359812287</v>
      </c>
      <c r="D54" s="43">
        <v>21508908812</v>
      </c>
      <c r="E54" s="44">
        <v>330850903475</v>
      </c>
      <c r="F54" s="45">
        <f t="shared" si="16"/>
        <v>173578245459</v>
      </c>
      <c r="G54" s="46">
        <v>18459539408</v>
      </c>
      <c r="H54" s="47">
        <v>155118706051</v>
      </c>
      <c r="I54" s="45">
        <f t="shared" si="17"/>
        <v>178781566828</v>
      </c>
      <c r="J54" s="46">
        <v>3049369404</v>
      </c>
      <c r="K54" s="47">
        <v>175732197424</v>
      </c>
      <c r="L54" s="45">
        <f t="shared" si="18"/>
        <v>10124182537</v>
      </c>
      <c r="M54" s="46">
        <v>1119018898</v>
      </c>
      <c r="N54" s="47">
        <v>9005163639</v>
      </c>
      <c r="O54" s="45">
        <f t="shared" si="19"/>
        <v>168657384291</v>
      </c>
      <c r="P54" s="46">
        <v>1930350506</v>
      </c>
      <c r="Q54" s="47">
        <v>166727033785</v>
      </c>
      <c r="R54" s="45">
        <f t="shared" si="20"/>
        <v>1346776900</v>
      </c>
      <c r="S54" s="46">
        <v>561039538</v>
      </c>
      <c r="T54" s="47">
        <v>785737362</v>
      </c>
      <c r="U54" s="45">
        <f t="shared" si="21"/>
        <v>19023201</v>
      </c>
      <c r="V54" s="46">
        <v>19023201</v>
      </c>
      <c r="W54" s="48">
        <v>0</v>
      </c>
      <c r="X54" s="45">
        <f t="shared" si="22"/>
        <v>177415766727</v>
      </c>
      <c r="Y54" s="46">
        <v>2469306665</v>
      </c>
      <c r="Z54" s="47">
        <v>174946460062</v>
      </c>
      <c r="AA54" s="49">
        <f t="shared" si="23"/>
        <v>0</v>
      </c>
      <c r="AB54" s="50">
        <v>0</v>
      </c>
      <c r="AC54" s="48">
        <v>0</v>
      </c>
      <c r="AD54" s="45">
        <f t="shared" si="24"/>
        <v>368325044</v>
      </c>
      <c r="AE54" s="46">
        <v>25017857</v>
      </c>
      <c r="AF54" s="47">
        <v>343307187</v>
      </c>
      <c r="AG54" s="45">
        <f t="shared" si="25"/>
        <v>1681633371</v>
      </c>
      <c r="AH54" s="46">
        <v>1309405290</v>
      </c>
      <c r="AI54" s="47">
        <v>372228081</v>
      </c>
      <c r="AJ54" s="51"/>
      <c r="AK54" s="60">
        <f t="shared" si="30"/>
        <v>0</v>
      </c>
      <c r="AL54" s="61">
        <v>0</v>
      </c>
      <c r="AM54" s="62">
        <v>0</v>
      </c>
      <c r="AN54" s="51"/>
      <c r="AO54" s="59">
        <f t="shared" si="31"/>
        <v>6605912005</v>
      </c>
      <c r="AP54" s="43">
        <v>5956420643</v>
      </c>
      <c r="AQ54" s="44">
        <v>649491362</v>
      </c>
      <c r="AR54" s="45">
        <f t="shared" si="32"/>
        <v>5196684784</v>
      </c>
      <c r="AS54" s="46">
        <v>4789286866</v>
      </c>
      <c r="AT54" s="47">
        <v>407397918</v>
      </c>
      <c r="AU54" s="45">
        <f t="shared" si="33"/>
        <v>1409227221</v>
      </c>
      <c r="AV54" s="46">
        <v>1167133777</v>
      </c>
      <c r="AW54" s="47">
        <v>242093444</v>
      </c>
      <c r="AX54" s="49">
        <f t="shared" si="34"/>
        <v>0</v>
      </c>
      <c r="AY54" s="50">
        <v>0</v>
      </c>
      <c r="AZ54" s="48">
        <v>0</v>
      </c>
      <c r="BA54" s="49">
        <f t="shared" si="35"/>
        <v>0</v>
      </c>
      <c r="BB54" s="50">
        <v>0</v>
      </c>
      <c r="BC54" s="48">
        <v>0</v>
      </c>
      <c r="BD54" s="49">
        <f t="shared" si="51"/>
        <v>0</v>
      </c>
      <c r="BE54" s="50">
        <v>0</v>
      </c>
      <c r="BF54" s="48">
        <v>0</v>
      </c>
      <c r="BG54" s="45">
        <f t="shared" si="37"/>
        <v>5700104051</v>
      </c>
      <c r="BH54" s="46">
        <v>5251000668</v>
      </c>
      <c r="BI54" s="47">
        <v>449103383</v>
      </c>
      <c r="BJ54" s="45">
        <f t="shared" si="38"/>
        <v>3000315704</v>
      </c>
      <c r="BK54" s="46">
        <v>2698259840</v>
      </c>
      <c r="BL54" s="47">
        <v>302055864</v>
      </c>
      <c r="BM54" s="45">
        <f t="shared" si="39"/>
        <v>2699788347</v>
      </c>
      <c r="BN54" s="46">
        <v>2552740828</v>
      </c>
      <c r="BO54" s="47">
        <v>147047519</v>
      </c>
      <c r="BP54" s="49">
        <f t="shared" si="27"/>
        <v>0</v>
      </c>
      <c r="BQ54" s="50">
        <v>0</v>
      </c>
      <c r="BR54" s="48">
        <v>0</v>
      </c>
      <c r="BS54" s="45">
        <f t="shared" si="50"/>
        <v>905807953</v>
      </c>
      <c r="BT54" s="46">
        <v>705419975</v>
      </c>
      <c r="BU54" s="47">
        <v>200387978</v>
      </c>
      <c r="BV54" s="45">
        <f t="shared" si="41"/>
        <v>3789810</v>
      </c>
      <c r="BW54" s="46">
        <v>3062162</v>
      </c>
      <c r="BX54" s="47">
        <v>727648</v>
      </c>
      <c r="BY54" s="45">
        <f t="shared" si="42"/>
        <v>5059167141.3500004</v>
      </c>
      <c r="BZ54" s="46">
        <v>4802689078.29</v>
      </c>
      <c r="CA54" s="47">
        <v>256478063.06</v>
      </c>
      <c r="CB54" s="45">
        <f t="shared" si="43"/>
        <v>1546744863</v>
      </c>
      <c r="CC54" s="46">
        <v>1153731564</v>
      </c>
      <c r="CD54" s="47">
        <v>393013299</v>
      </c>
      <c r="CE54" s="55"/>
      <c r="CF54" s="60">
        <f t="shared" si="44"/>
        <v>0</v>
      </c>
      <c r="CG54" s="61">
        <v>0</v>
      </c>
      <c r="CH54" s="62">
        <v>0</v>
      </c>
      <c r="CI54" s="56"/>
      <c r="CJ54" s="60">
        <f t="shared" si="45"/>
        <v>0</v>
      </c>
      <c r="CK54" s="61">
        <v>0</v>
      </c>
      <c r="CL54" s="62">
        <v>0</v>
      </c>
      <c r="CM54" s="55"/>
      <c r="CN54" s="60">
        <f t="shared" si="46"/>
        <v>0</v>
      </c>
      <c r="CO54" s="61">
        <v>0</v>
      </c>
      <c r="CP54" s="62">
        <v>0</v>
      </c>
      <c r="CQ54" s="55"/>
      <c r="CR54" s="59">
        <f t="shared" si="28"/>
        <v>358965724292</v>
      </c>
      <c r="CS54" s="43">
        <f t="shared" si="29"/>
        <v>27465329455</v>
      </c>
      <c r="CT54" s="44">
        <f t="shared" si="29"/>
        <v>331500394837</v>
      </c>
      <c r="CU54" s="51"/>
      <c r="CV54" s="45">
        <f t="shared" si="47"/>
        <v>136153695</v>
      </c>
      <c r="CW54" s="46">
        <v>114297321</v>
      </c>
      <c r="CX54" s="47">
        <v>21856374</v>
      </c>
      <c r="CY54" s="45">
        <f t="shared" si="48"/>
        <v>483485932</v>
      </c>
      <c r="CZ54" s="46">
        <v>355170706</v>
      </c>
      <c r="DA54" s="47">
        <v>128315226</v>
      </c>
      <c r="DB54" s="45">
        <f t="shared" si="49"/>
        <v>1092586467945</v>
      </c>
      <c r="DC54" s="50">
        <v>0</v>
      </c>
      <c r="DD54" s="57">
        <v>1092586467945</v>
      </c>
    </row>
    <row r="55" spans="1:163" s="58" customFormat="1" ht="12.75" x14ac:dyDescent="0.2">
      <c r="A55" s="39"/>
      <c r="B55" s="38" t="s">
        <v>10</v>
      </c>
      <c r="C55" s="59">
        <f t="shared" si="52"/>
        <v>292505597057</v>
      </c>
      <c r="D55" s="43">
        <v>18215670765</v>
      </c>
      <c r="E55" s="44">
        <v>274289926292</v>
      </c>
      <c r="F55" s="45">
        <f t="shared" si="16"/>
        <v>148815340873</v>
      </c>
      <c r="G55" s="46">
        <v>15391585060</v>
      </c>
      <c r="H55" s="47">
        <v>133423755813</v>
      </c>
      <c r="I55" s="45">
        <f t="shared" si="17"/>
        <v>143690256184</v>
      </c>
      <c r="J55" s="46">
        <v>2824085705</v>
      </c>
      <c r="K55" s="47">
        <v>140866170479</v>
      </c>
      <c r="L55" s="45">
        <f t="shared" si="18"/>
        <v>5913936170</v>
      </c>
      <c r="M55" s="46">
        <v>1136413365</v>
      </c>
      <c r="N55" s="47">
        <v>4777522805</v>
      </c>
      <c r="O55" s="45">
        <f t="shared" si="19"/>
        <v>137776320014</v>
      </c>
      <c r="P55" s="46">
        <v>1687672340</v>
      </c>
      <c r="Q55" s="47">
        <v>136088647674</v>
      </c>
      <c r="R55" s="45">
        <f t="shared" si="20"/>
        <v>1245467757</v>
      </c>
      <c r="S55" s="46">
        <v>511537485</v>
      </c>
      <c r="T55" s="47">
        <v>733930272</v>
      </c>
      <c r="U55" s="45">
        <f t="shared" si="21"/>
        <v>18087288</v>
      </c>
      <c r="V55" s="46">
        <v>18087288</v>
      </c>
      <c r="W55" s="48">
        <v>0</v>
      </c>
      <c r="X55" s="45">
        <f t="shared" si="22"/>
        <v>142426701139</v>
      </c>
      <c r="Y55" s="46">
        <v>2294460932</v>
      </c>
      <c r="Z55" s="47">
        <v>140132240207</v>
      </c>
      <c r="AA55" s="49">
        <f t="shared" si="23"/>
        <v>0</v>
      </c>
      <c r="AB55" s="50">
        <v>0</v>
      </c>
      <c r="AC55" s="48">
        <v>0</v>
      </c>
      <c r="AD55" s="45">
        <f t="shared" si="24"/>
        <v>417633482</v>
      </c>
      <c r="AE55" s="46">
        <v>29813773</v>
      </c>
      <c r="AF55" s="47">
        <v>387819709</v>
      </c>
      <c r="AG55" s="45">
        <f t="shared" si="25"/>
        <v>1580836146</v>
      </c>
      <c r="AH55" s="46">
        <v>1195424540</v>
      </c>
      <c r="AI55" s="47">
        <v>385411606</v>
      </c>
      <c r="AJ55" s="51"/>
      <c r="AK55" s="60">
        <f t="shared" si="30"/>
        <v>0</v>
      </c>
      <c r="AL55" s="61">
        <v>0</v>
      </c>
      <c r="AM55" s="62">
        <v>0</v>
      </c>
      <c r="AN55" s="51"/>
      <c r="AO55" s="59">
        <f t="shared" si="31"/>
        <v>6178286211</v>
      </c>
      <c r="AP55" s="43">
        <v>5556599551</v>
      </c>
      <c r="AQ55" s="44">
        <v>621686660</v>
      </c>
      <c r="AR55" s="45">
        <f t="shared" si="32"/>
        <v>4882718797</v>
      </c>
      <c r="AS55" s="46">
        <v>4487663810</v>
      </c>
      <c r="AT55" s="47">
        <v>395054987</v>
      </c>
      <c r="AU55" s="45">
        <f t="shared" si="33"/>
        <v>1295567414</v>
      </c>
      <c r="AV55" s="46">
        <v>1068935741</v>
      </c>
      <c r="AW55" s="47">
        <v>226631673</v>
      </c>
      <c r="AX55" s="49">
        <f t="shared" si="34"/>
        <v>0</v>
      </c>
      <c r="AY55" s="50">
        <v>0</v>
      </c>
      <c r="AZ55" s="48">
        <v>0</v>
      </c>
      <c r="BA55" s="49">
        <f t="shared" si="35"/>
        <v>0</v>
      </c>
      <c r="BB55" s="50">
        <v>0</v>
      </c>
      <c r="BC55" s="48">
        <v>0</v>
      </c>
      <c r="BD55" s="49">
        <f t="shared" si="51"/>
        <v>0</v>
      </c>
      <c r="BE55" s="50">
        <v>0</v>
      </c>
      <c r="BF55" s="48">
        <v>0</v>
      </c>
      <c r="BG55" s="45">
        <f t="shared" si="37"/>
        <v>5304989870</v>
      </c>
      <c r="BH55" s="46">
        <v>4883154315</v>
      </c>
      <c r="BI55" s="47">
        <v>421835555</v>
      </c>
      <c r="BJ55" s="45">
        <f t="shared" si="38"/>
        <v>2725678533</v>
      </c>
      <c r="BK55" s="46">
        <v>2463622875</v>
      </c>
      <c r="BL55" s="47">
        <v>262055658</v>
      </c>
      <c r="BM55" s="45">
        <f t="shared" si="39"/>
        <v>2579311335</v>
      </c>
      <c r="BN55" s="46">
        <v>2419531439</v>
      </c>
      <c r="BO55" s="47">
        <v>159779896</v>
      </c>
      <c r="BP55" s="49">
        <f t="shared" si="27"/>
        <v>0</v>
      </c>
      <c r="BQ55" s="50">
        <v>0</v>
      </c>
      <c r="BR55" s="48">
        <v>0</v>
      </c>
      <c r="BS55" s="45">
        <f t="shared" si="50"/>
        <v>873296341</v>
      </c>
      <c r="BT55" s="46">
        <v>673445236</v>
      </c>
      <c r="BU55" s="47">
        <v>199851105</v>
      </c>
      <c r="BV55" s="45">
        <f t="shared" si="41"/>
        <v>4675033</v>
      </c>
      <c r="BW55" s="46">
        <v>3610862</v>
      </c>
      <c r="BX55" s="47">
        <v>1064171</v>
      </c>
      <c r="BY55" s="45">
        <f t="shared" si="42"/>
        <v>4657335110.6399994</v>
      </c>
      <c r="BZ55" s="46">
        <v>4423713504.1599998</v>
      </c>
      <c r="CA55" s="47">
        <v>233621606.47999999</v>
      </c>
      <c r="CB55" s="45">
        <f t="shared" si="43"/>
        <v>1520951100</v>
      </c>
      <c r="CC55" s="46">
        <v>1132886047</v>
      </c>
      <c r="CD55" s="47">
        <v>388065053</v>
      </c>
      <c r="CE55" s="55"/>
      <c r="CF55" s="60">
        <f t="shared" si="44"/>
        <v>0</v>
      </c>
      <c r="CG55" s="61">
        <v>0</v>
      </c>
      <c r="CH55" s="62">
        <v>0</v>
      </c>
      <c r="CI55" s="56"/>
      <c r="CJ55" s="60">
        <f t="shared" si="45"/>
        <v>0</v>
      </c>
      <c r="CK55" s="61">
        <v>0</v>
      </c>
      <c r="CL55" s="62">
        <v>0</v>
      </c>
      <c r="CM55" s="55"/>
      <c r="CN55" s="60">
        <f t="shared" si="46"/>
        <v>0</v>
      </c>
      <c r="CO55" s="61">
        <v>0</v>
      </c>
      <c r="CP55" s="62">
        <v>0</v>
      </c>
      <c r="CQ55" s="55"/>
      <c r="CR55" s="59">
        <f t="shared" si="28"/>
        <v>298683883268</v>
      </c>
      <c r="CS55" s="43">
        <f t="shared" si="29"/>
        <v>23772270316</v>
      </c>
      <c r="CT55" s="44">
        <f t="shared" si="29"/>
        <v>274911612952</v>
      </c>
      <c r="CU55" s="51"/>
      <c r="CV55" s="45">
        <f t="shared" si="47"/>
        <v>145184760</v>
      </c>
      <c r="CW55" s="46">
        <v>101611755</v>
      </c>
      <c r="CX55" s="47">
        <v>43573005</v>
      </c>
      <c r="CY55" s="45">
        <f t="shared" si="48"/>
        <v>405688814</v>
      </c>
      <c r="CZ55" s="46">
        <v>285314472</v>
      </c>
      <c r="DA55" s="47">
        <v>120374342</v>
      </c>
      <c r="DB55" s="45">
        <f t="shared" si="49"/>
        <v>572406786363</v>
      </c>
      <c r="DC55" s="50">
        <v>0</v>
      </c>
      <c r="DD55" s="57">
        <v>572406786363</v>
      </c>
    </row>
    <row r="56" spans="1:163" s="58" customFormat="1" ht="12.75" x14ac:dyDescent="0.2">
      <c r="A56" s="39"/>
      <c r="B56" s="38" t="s">
        <v>11</v>
      </c>
      <c r="C56" s="59">
        <f t="shared" si="52"/>
        <v>327336789078</v>
      </c>
      <c r="D56" s="43">
        <v>19728180975</v>
      </c>
      <c r="E56" s="44">
        <v>307608608103</v>
      </c>
      <c r="F56" s="45">
        <f t="shared" si="16"/>
        <v>158052579206</v>
      </c>
      <c r="G56" s="46">
        <v>16729488315</v>
      </c>
      <c r="H56" s="47">
        <v>141323090891</v>
      </c>
      <c r="I56" s="45">
        <f t="shared" si="17"/>
        <v>169284209872</v>
      </c>
      <c r="J56" s="46">
        <v>2998692660</v>
      </c>
      <c r="K56" s="47">
        <v>166285517212</v>
      </c>
      <c r="L56" s="45">
        <f t="shared" si="18"/>
        <v>9492483776</v>
      </c>
      <c r="M56" s="46">
        <v>1137936433</v>
      </c>
      <c r="N56" s="47">
        <v>8354547343</v>
      </c>
      <c r="O56" s="45">
        <f t="shared" si="19"/>
        <v>159791726096</v>
      </c>
      <c r="P56" s="46">
        <v>1860756227</v>
      </c>
      <c r="Q56" s="47">
        <v>157930969869</v>
      </c>
      <c r="R56" s="45">
        <f t="shared" si="20"/>
        <v>1291440361</v>
      </c>
      <c r="S56" s="46">
        <v>516559589</v>
      </c>
      <c r="T56" s="47">
        <v>774880772</v>
      </c>
      <c r="U56" s="45">
        <f t="shared" si="21"/>
        <v>18148633</v>
      </c>
      <c r="V56" s="46">
        <v>18148633</v>
      </c>
      <c r="W56" s="48">
        <v>0</v>
      </c>
      <c r="X56" s="45">
        <f t="shared" si="22"/>
        <v>167974620878</v>
      </c>
      <c r="Y56" s="46">
        <v>2463984438</v>
      </c>
      <c r="Z56" s="47">
        <v>165510636440</v>
      </c>
      <c r="AA56" s="49">
        <f t="shared" si="23"/>
        <v>0</v>
      </c>
      <c r="AB56" s="50">
        <v>0</v>
      </c>
      <c r="AC56" s="48">
        <v>0</v>
      </c>
      <c r="AD56" s="45">
        <f t="shared" si="24"/>
        <v>342687103</v>
      </c>
      <c r="AE56" s="46">
        <v>36709037</v>
      </c>
      <c r="AF56" s="47">
        <v>305978066</v>
      </c>
      <c r="AG56" s="45">
        <f t="shared" si="25"/>
        <v>1735475498</v>
      </c>
      <c r="AH56" s="46">
        <v>1345928591</v>
      </c>
      <c r="AI56" s="47">
        <v>389546907</v>
      </c>
      <c r="AJ56" s="51"/>
      <c r="AK56" s="60">
        <f t="shared" si="30"/>
        <v>0</v>
      </c>
      <c r="AL56" s="61">
        <v>0</v>
      </c>
      <c r="AM56" s="62">
        <v>0</v>
      </c>
      <c r="AN56" s="51"/>
      <c r="AO56" s="59">
        <f t="shared" si="31"/>
        <v>6240484311.6599998</v>
      </c>
      <c r="AP56" s="43">
        <v>5595025348.6999998</v>
      </c>
      <c r="AQ56" s="44">
        <v>645458962.96000004</v>
      </c>
      <c r="AR56" s="45">
        <f t="shared" si="32"/>
        <v>4938562016.3699999</v>
      </c>
      <c r="AS56" s="46">
        <v>4536514691.4099998</v>
      </c>
      <c r="AT56" s="47">
        <v>402047324.95999998</v>
      </c>
      <c r="AU56" s="45">
        <f t="shared" si="33"/>
        <v>1301922295.29</v>
      </c>
      <c r="AV56" s="46">
        <v>1058510657.29</v>
      </c>
      <c r="AW56" s="47">
        <v>243411638</v>
      </c>
      <c r="AX56" s="49">
        <f t="shared" si="34"/>
        <v>0</v>
      </c>
      <c r="AY56" s="50">
        <v>0</v>
      </c>
      <c r="AZ56" s="48">
        <v>0</v>
      </c>
      <c r="BA56" s="49">
        <f t="shared" si="35"/>
        <v>0</v>
      </c>
      <c r="BB56" s="50">
        <v>0</v>
      </c>
      <c r="BC56" s="48">
        <v>0</v>
      </c>
      <c r="BD56" s="49">
        <f t="shared" si="51"/>
        <v>0</v>
      </c>
      <c r="BE56" s="50">
        <v>0</v>
      </c>
      <c r="BF56" s="48">
        <v>0</v>
      </c>
      <c r="BG56" s="45">
        <f t="shared" si="37"/>
        <v>5299983371.8600006</v>
      </c>
      <c r="BH56" s="46">
        <v>4853040272.3000002</v>
      </c>
      <c r="BI56" s="47">
        <v>446943099.56</v>
      </c>
      <c r="BJ56" s="45">
        <f t="shared" si="38"/>
        <v>2710556792.8299999</v>
      </c>
      <c r="BK56" s="46">
        <v>2425795363.1100001</v>
      </c>
      <c r="BL56" s="47">
        <v>284761429.72000003</v>
      </c>
      <c r="BM56" s="45">
        <f t="shared" si="39"/>
        <v>2589426579.0300002</v>
      </c>
      <c r="BN56" s="46">
        <v>2427244909.1900001</v>
      </c>
      <c r="BO56" s="47">
        <v>162181669.84</v>
      </c>
      <c r="BP56" s="49">
        <f t="shared" si="27"/>
        <v>0</v>
      </c>
      <c r="BQ56" s="50">
        <v>0</v>
      </c>
      <c r="BR56" s="48">
        <v>0</v>
      </c>
      <c r="BS56" s="45">
        <f t="shared" si="50"/>
        <v>940500939.79999995</v>
      </c>
      <c r="BT56" s="46">
        <v>741985076.39999998</v>
      </c>
      <c r="BU56" s="47">
        <v>198515863.40000001</v>
      </c>
      <c r="BV56" s="45">
        <f t="shared" si="41"/>
        <v>4626954</v>
      </c>
      <c r="BW56" s="46">
        <v>3364437</v>
      </c>
      <c r="BX56" s="47">
        <v>1262517</v>
      </c>
      <c r="BY56" s="45">
        <f t="shared" si="42"/>
        <v>4712272216.8299999</v>
      </c>
      <c r="BZ56" s="46">
        <v>4466218064.6599998</v>
      </c>
      <c r="CA56" s="47">
        <v>246054152.16999999</v>
      </c>
      <c r="CB56" s="45">
        <f t="shared" si="43"/>
        <v>1528212095</v>
      </c>
      <c r="CC56" s="46">
        <v>1128807284</v>
      </c>
      <c r="CD56" s="47">
        <v>399404811</v>
      </c>
      <c r="CE56" s="55"/>
      <c r="CF56" s="60">
        <f t="shared" si="44"/>
        <v>0</v>
      </c>
      <c r="CG56" s="61">
        <v>0</v>
      </c>
      <c r="CH56" s="62">
        <v>0</v>
      </c>
      <c r="CI56" s="56"/>
      <c r="CJ56" s="60">
        <f t="shared" si="45"/>
        <v>0</v>
      </c>
      <c r="CK56" s="61">
        <v>0</v>
      </c>
      <c r="CL56" s="62">
        <v>0</v>
      </c>
      <c r="CM56" s="55"/>
      <c r="CN56" s="60">
        <f t="shared" si="46"/>
        <v>0</v>
      </c>
      <c r="CO56" s="61">
        <v>0</v>
      </c>
      <c r="CP56" s="62">
        <v>0</v>
      </c>
      <c r="CQ56" s="55"/>
      <c r="CR56" s="59">
        <f t="shared" si="28"/>
        <v>333577273389.66003</v>
      </c>
      <c r="CS56" s="43">
        <f t="shared" si="29"/>
        <v>25323206323.700001</v>
      </c>
      <c r="CT56" s="44">
        <f t="shared" si="29"/>
        <v>308254067065.96002</v>
      </c>
      <c r="CU56" s="51"/>
      <c r="CV56" s="45">
        <f t="shared" si="47"/>
        <v>129462682.13999999</v>
      </c>
      <c r="CW56" s="46">
        <v>108190721.56999999</v>
      </c>
      <c r="CX56" s="47">
        <v>21271960.57</v>
      </c>
      <c r="CY56" s="45">
        <f t="shared" si="48"/>
        <v>443210658</v>
      </c>
      <c r="CZ56" s="46">
        <v>298527003</v>
      </c>
      <c r="DA56" s="47">
        <v>144683655</v>
      </c>
      <c r="DB56" s="45">
        <f t="shared" si="49"/>
        <v>1160197591891</v>
      </c>
      <c r="DC56" s="50">
        <v>0</v>
      </c>
      <c r="DD56" s="57">
        <v>1160197591891</v>
      </c>
    </row>
    <row r="57" spans="1:163" s="58" customFormat="1" ht="12.75" x14ac:dyDescent="0.2">
      <c r="A57" s="39"/>
      <c r="B57" s="38" t="s">
        <v>12</v>
      </c>
      <c r="C57" s="59">
        <f t="shared" si="52"/>
        <v>373620071064</v>
      </c>
      <c r="D57" s="43">
        <v>22355578357</v>
      </c>
      <c r="E57" s="44">
        <v>351264492707</v>
      </c>
      <c r="F57" s="45">
        <f t="shared" si="16"/>
        <v>184361688503</v>
      </c>
      <c r="G57" s="46">
        <v>19149104567</v>
      </c>
      <c r="H57" s="47">
        <v>165212583936</v>
      </c>
      <c r="I57" s="45">
        <f t="shared" si="17"/>
        <v>189258382561</v>
      </c>
      <c r="J57" s="46">
        <v>3206473790</v>
      </c>
      <c r="K57" s="47">
        <v>186051908771</v>
      </c>
      <c r="L57" s="45">
        <f t="shared" si="18"/>
        <v>10350683599</v>
      </c>
      <c r="M57" s="46">
        <v>1148293047</v>
      </c>
      <c r="N57" s="47">
        <v>9202390552</v>
      </c>
      <c r="O57" s="45">
        <f t="shared" si="19"/>
        <v>178907698962</v>
      </c>
      <c r="P57" s="96">
        <v>2058180743</v>
      </c>
      <c r="Q57" s="94">
        <v>176849518219</v>
      </c>
      <c r="R57" s="95">
        <f t="shared" si="20"/>
        <v>1573048959</v>
      </c>
      <c r="S57" s="46">
        <v>693948972</v>
      </c>
      <c r="T57" s="47">
        <v>879099987</v>
      </c>
      <c r="U57" s="45">
        <f t="shared" si="21"/>
        <v>18596582</v>
      </c>
      <c r="V57" s="46">
        <v>18596582</v>
      </c>
      <c r="W57" s="48">
        <v>0</v>
      </c>
      <c r="X57" s="45">
        <f t="shared" si="22"/>
        <v>187666737020</v>
      </c>
      <c r="Y57" s="46">
        <v>2493928236</v>
      </c>
      <c r="Z57" s="47">
        <v>185172808784</v>
      </c>
      <c r="AA57" s="49">
        <f t="shared" si="23"/>
        <v>0</v>
      </c>
      <c r="AB57" s="50">
        <v>0</v>
      </c>
      <c r="AC57" s="48">
        <v>0</v>
      </c>
      <c r="AD57" s="45">
        <f t="shared" si="24"/>
        <v>465971558</v>
      </c>
      <c r="AE57" s="46">
        <v>46927589</v>
      </c>
      <c r="AF57" s="47">
        <v>419043969</v>
      </c>
      <c r="AG57" s="45">
        <f t="shared" si="25"/>
        <v>1663580831</v>
      </c>
      <c r="AH57" s="46">
        <v>1285933304</v>
      </c>
      <c r="AI57" s="47">
        <v>377647527</v>
      </c>
      <c r="AJ57" s="51"/>
      <c r="AK57" s="60">
        <f t="shared" si="30"/>
        <v>0</v>
      </c>
      <c r="AL57" s="61">
        <v>0</v>
      </c>
      <c r="AM57" s="62">
        <v>0</v>
      </c>
      <c r="AN57" s="51"/>
      <c r="AO57" s="59">
        <f t="shared" si="31"/>
        <v>6675483481.4700003</v>
      </c>
      <c r="AP57" s="43">
        <v>5990907840.1400003</v>
      </c>
      <c r="AQ57" s="44">
        <v>684575641.33000004</v>
      </c>
      <c r="AR57" s="45">
        <f t="shared" si="32"/>
        <v>5253830941.5199995</v>
      </c>
      <c r="AS57" s="46">
        <v>4829336484.1899996</v>
      </c>
      <c r="AT57" s="47">
        <v>424494457.32999998</v>
      </c>
      <c r="AU57" s="45">
        <f t="shared" si="33"/>
        <v>1421652539.95</v>
      </c>
      <c r="AV57" s="46">
        <v>1161571355.95</v>
      </c>
      <c r="AW57" s="47">
        <v>260081184</v>
      </c>
      <c r="AX57" s="49">
        <f t="shared" si="34"/>
        <v>0</v>
      </c>
      <c r="AY57" s="50">
        <v>0</v>
      </c>
      <c r="AZ57" s="48">
        <v>0</v>
      </c>
      <c r="BA57" s="49">
        <f t="shared" si="35"/>
        <v>0</v>
      </c>
      <c r="BB57" s="50">
        <v>0</v>
      </c>
      <c r="BC57" s="48">
        <v>0</v>
      </c>
      <c r="BD57" s="49">
        <f t="shared" si="51"/>
        <v>0</v>
      </c>
      <c r="BE57" s="50">
        <v>0</v>
      </c>
      <c r="BF57" s="48">
        <v>0</v>
      </c>
      <c r="BG57" s="45">
        <f t="shared" si="37"/>
        <v>5785521656.0199995</v>
      </c>
      <c r="BH57" s="46">
        <v>5284076357.0299997</v>
      </c>
      <c r="BI57" s="47">
        <v>501445298.99000001</v>
      </c>
      <c r="BJ57" s="45">
        <f t="shared" si="38"/>
        <v>2948279316.8000002</v>
      </c>
      <c r="BK57" s="46">
        <v>2622250908.1500001</v>
      </c>
      <c r="BL57" s="47">
        <v>326028408.64999998</v>
      </c>
      <c r="BM57" s="45">
        <f t="shared" si="39"/>
        <v>2837242339.21</v>
      </c>
      <c r="BN57" s="46">
        <v>2661825448.8699999</v>
      </c>
      <c r="BO57" s="47">
        <v>175416890.34</v>
      </c>
      <c r="BP57" s="49">
        <f t="shared" si="27"/>
        <v>0</v>
      </c>
      <c r="BQ57" s="50">
        <v>0</v>
      </c>
      <c r="BR57" s="48">
        <v>0</v>
      </c>
      <c r="BS57" s="45">
        <f t="shared" si="50"/>
        <v>889961825.46000004</v>
      </c>
      <c r="BT57" s="46">
        <v>706831483.12</v>
      </c>
      <c r="BU57" s="47">
        <v>183130342.34</v>
      </c>
      <c r="BV57" s="45">
        <f t="shared" si="41"/>
        <v>6702811</v>
      </c>
      <c r="BW57" s="46">
        <v>5031467</v>
      </c>
      <c r="BX57" s="47">
        <v>1671344</v>
      </c>
      <c r="BY57" s="45">
        <f t="shared" si="42"/>
        <v>5201134723.4400005</v>
      </c>
      <c r="BZ57" s="46">
        <v>4921145352.4700003</v>
      </c>
      <c r="CA57" s="47">
        <v>279989370.97000003</v>
      </c>
      <c r="CB57" s="45">
        <f t="shared" si="43"/>
        <v>1474348757.99</v>
      </c>
      <c r="CC57" s="46">
        <v>1069762487.63</v>
      </c>
      <c r="CD57" s="47">
        <v>404586270.36000001</v>
      </c>
      <c r="CE57" s="55"/>
      <c r="CF57" s="60">
        <f t="shared" si="44"/>
        <v>0</v>
      </c>
      <c r="CG57" s="61">
        <v>0</v>
      </c>
      <c r="CH57" s="62">
        <v>0</v>
      </c>
      <c r="CI57" s="56"/>
      <c r="CJ57" s="60">
        <f t="shared" si="45"/>
        <v>0</v>
      </c>
      <c r="CK57" s="61">
        <v>0</v>
      </c>
      <c r="CL57" s="62">
        <v>0</v>
      </c>
      <c r="CM57" s="55"/>
      <c r="CN57" s="60">
        <f t="shared" si="46"/>
        <v>0</v>
      </c>
      <c r="CO57" s="61">
        <v>0</v>
      </c>
      <c r="CP57" s="62">
        <v>0</v>
      </c>
      <c r="CQ57" s="55"/>
      <c r="CR57" s="59">
        <f t="shared" si="28"/>
        <v>380295554545.47003</v>
      </c>
      <c r="CS57" s="43">
        <v>28346486197.139999</v>
      </c>
      <c r="CT57" s="44">
        <v>351949068348.33002</v>
      </c>
      <c r="CU57" s="51"/>
      <c r="CV57" s="45">
        <f t="shared" si="47"/>
        <v>155242789.38</v>
      </c>
      <c r="CW57" s="46">
        <v>133578790.5</v>
      </c>
      <c r="CX57" s="47">
        <v>21663998.879999999</v>
      </c>
      <c r="CY57" s="45">
        <f t="shared" si="48"/>
        <v>463797541</v>
      </c>
      <c r="CZ57" s="46">
        <v>318730336</v>
      </c>
      <c r="DA57" s="47">
        <v>145067205</v>
      </c>
      <c r="DB57" s="45">
        <f t="shared" si="49"/>
        <v>1309015438478</v>
      </c>
      <c r="DC57" s="50">
        <v>0</v>
      </c>
      <c r="DD57" s="57">
        <v>1309015438478</v>
      </c>
    </row>
    <row r="58" spans="1:163" s="58" customFormat="1" ht="12.75" x14ac:dyDescent="0.2">
      <c r="A58" s="39"/>
      <c r="B58" s="38" t="s">
        <v>90</v>
      </c>
      <c r="C58" s="59">
        <f t="shared" si="52"/>
        <v>344926405150</v>
      </c>
      <c r="D58" s="43">
        <v>20878589378</v>
      </c>
      <c r="E58" s="104">
        <v>324047815772</v>
      </c>
      <c r="F58" s="45">
        <f t="shared" si="16"/>
        <v>167156057461</v>
      </c>
      <c r="G58" s="46">
        <v>17771591738</v>
      </c>
      <c r="H58" s="94">
        <v>149384465723</v>
      </c>
      <c r="I58" s="45">
        <f t="shared" si="17"/>
        <v>177770347689</v>
      </c>
      <c r="J58" s="46">
        <v>3106997640</v>
      </c>
      <c r="K58" s="47">
        <v>174663350049</v>
      </c>
      <c r="L58" s="45">
        <f t="shared" si="18"/>
        <v>10124926054</v>
      </c>
      <c r="M58" s="46">
        <v>1164522164</v>
      </c>
      <c r="N58" s="47">
        <v>8960403890</v>
      </c>
      <c r="O58" s="45">
        <f t="shared" si="19"/>
        <v>167645421635</v>
      </c>
      <c r="P58" s="46">
        <v>1942475476</v>
      </c>
      <c r="Q58" s="94">
        <v>165702946159</v>
      </c>
      <c r="R58" s="95">
        <f t="shared" si="20"/>
        <v>1330978291</v>
      </c>
      <c r="S58" s="96">
        <v>560664691</v>
      </c>
      <c r="T58" s="47">
        <v>770313600</v>
      </c>
      <c r="U58" s="45">
        <f t="shared" si="21"/>
        <v>18659747</v>
      </c>
      <c r="V58" s="46">
        <v>18659747</v>
      </c>
      <c r="W58" s="48">
        <v>0</v>
      </c>
      <c r="X58" s="45">
        <f t="shared" si="22"/>
        <v>176420709651</v>
      </c>
      <c r="Y58" s="46">
        <v>2527673202</v>
      </c>
      <c r="Z58" s="47">
        <v>173893036449</v>
      </c>
      <c r="AA58" s="49">
        <f t="shared" si="23"/>
        <v>0</v>
      </c>
      <c r="AB58" s="50">
        <v>0</v>
      </c>
      <c r="AC58" s="48">
        <v>0</v>
      </c>
      <c r="AD58" s="45">
        <f t="shared" si="24"/>
        <v>348216853</v>
      </c>
      <c r="AE58" s="46">
        <v>49419224</v>
      </c>
      <c r="AF58" s="47">
        <v>298797629</v>
      </c>
      <c r="AG58" s="45">
        <f t="shared" si="25"/>
        <v>1534922003</v>
      </c>
      <c r="AH58" s="46">
        <v>1214967891</v>
      </c>
      <c r="AI58" s="47">
        <v>319954112</v>
      </c>
      <c r="AJ58" s="51"/>
      <c r="AK58" s="60">
        <f t="shared" si="30"/>
        <v>0</v>
      </c>
      <c r="AL58" s="61">
        <v>0</v>
      </c>
      <c r="AM58" s="62">
        <v>0</v>
      </c>
      <c r="AN58" s="51"/>
      <c r="AO58" s="59">
        <f t="shared" si="31"/>
        <v>6280304126.1500006</v>
      </c>
      <c r="AP58" s="43">
        <v>5669866069.7200003</v>
      </c>
      <c r="AQ58" s="44">
        <v>610438056.42999995</v>
      </c>
      <c r="AR58" s="45">
        <f t="shared" si="32"/>
        <v>4982635625.6500006</v>
      </c>
      <c r="AS58" s="46">
        <v>4606965283.2200003</v>
      </c>
      <c r="AT58" s="47">
        <v>375670342.43000001</v>
      </c>
      <c r="AU58" s="45">
        <f t="shared" si="33"/>
        <v>1297668500.5</v>
      </c>
      <c r="AV58" s="46">
        <v>1062900786.5</v>
      </c>
      <c r="AW58" s="47">
        <v>234767714</v>
      </c>
      <c r="AX58" s="49">
        <f t="shared" si="34"/>
        <v>0</v>
      </c>
      <c r="AY58" s="50">
        <v>0</v>
      </c>
      <c r="AZ58" s="48">
        <v>0</v>
      </c>
      <c r="BA58" s="49">
        <f t="shared" si="35"/>
        <v>0</v>
      </c>
      <c r="BB58" s="50">
        <v>0</v>
      </c>
      <c r="BC58" s="48">
        <v>0</v>
      </c>
      <c r="BD58" s="49">
        <f t="shared" si="51"/>
        <v>0</v>
      </c>
      <c r="BE58" s="50">
        <v>0</v>
      </c>
      <c r="BF58" s="48">
        <v>0</v>
      </c>
      <c r="BG58" s="45">
        <f t="shared" si="37"/>
        <v>5516918279.0500002</v>
      </c>
      <c r="BH58" s="46">
        <v>5057544914.04</v>
      </c>
      <c r="BI58" s="47">
        <v>459373365.00999999</v>
      </c>
      <c r="BJ58" s="45">
        <f t="shared" si="38"/>
        <v>2789388311.8199997</v>
      </c>
      <c r="BK58" s="46">
        <v>2497145725.1199999</v>
      </c>
      <c r="BL58" s="47">
        <v>292242586.69999999</v>
      </c>
      <c r="BM58" s="45">
        <f t="shared" si="39"/>
        <v>2727529967.23</v>
      </c>
      <c r="BN58" s="46">
        <v>2560399188.9200001</v>
      </c>
      <c r="BO58" s="47">
        <v>167130778.31</v>
      </c>
      <c r="BP58" s="49">
        <f t="shared" si="27"/>
        <v>0</v>
      </c>
      <c r="BQ58" s="50">
        <v>0</v>
      </c>
      <c r="BR58" s="48">
        <v>0</v>
      </c>
      <c r="BS58" s="45">
        <f t="shared" si="50"/>
        <v>763385847.08999991</v>
      </c>
      <c r="BT58" s="46">
        <v>612321155.66999996</v>
      </c>
      <c r="BU58" s="47">
        <v>151064691.41999999</v>
      </c>
      <c r="BV58" s="45">
        <f t="shared" si="41"/>
        <v>6512580</v>
      </c>
      <c r="BW58" s="46">
        <v>4777042</v>
      </c>
      <c r="BX58" s="47">
        <v>1735538</v>
      </c>
      <c r="BY58" s="45">
        <f t="shared" si="42"/>
        <v>5120859780.6099997</v>
      </c>
      <c r="BZ58" s="46">
        <v>4851240130.4499998</v>
      </c>
      <c r="CA58" s="47">
        <v>269619650.16000003</v>
      </c>
      <c r="CB58" s="45">
        <f t="shared" si="43"/>
        <v>1159444345.52</v>
      </c>
      <c r="CC58" s="46">
        <v>818625939.25</v>
      </c>
      <c r="CD58" s="47">
        <v>340818406.26999998</v>
      </c>
      <c r="CE58" s="55"/>
      <c r="CF58" s="60">
        <f t="shared" si="44"/>
        <v>0</v>
      </c>
      <c r="CG58" s="61">
        <v>0</v>
      </c>
      <c r="CH58" s="62">
        <v>0</v>
      </c>
      <c r="CI58" s="56"/>
      <c r="CJ58" s="60">
        <f t="shared" si="45"/>
        <v>0</v>
      </c>
      <c r="CK58" s="61">
        <v>0</v>
      </c>
      <c r="CL58" s="62">
        <v>0</v>
      </c>
      <c r="CM58" s="55"/>
      <c r="CN58" s="60">
        <f t="shared" si="46"/>
        <v>0</v>
      </c>
      <c r="CO58" s="61">
        <v>0</v>
      </c>
      <c r="CP58" s="62">
        <v>0</v>
      </c>
      <c r="CQ58" s="55"/>
      <c r="CR58" s="59">
        <f t="shared" si="28"/>
        <v>351206709276.15002</v>
      </c>
      <c r="CS58" s="43">
        <f t="shared" ref="CS58:CT71" si="53">D58+AL58+AP58+CG58+CK58+CO58</f>
        <v>26548455447.720001</v>
      </c>
      <c r="CT58" s="44">
        <f t="shared" si="53"/>
        <v>324658253828.42999</v>
      </c>
      <c r="CU58" s="51"/>
      <c r="CV58" s="45">
        <f t="shared" si="47"/>
        <v>122589369.27000001</v>
      </c>
      <c r="CW58" s="46">
        <v>104296118.81</v>
      </c>
      <c r="CX58" s="47">
        <v>18293250.460000001</v>
      </c>
      <c r="CY58" s="45">
        <f t="shared" si="48"/>
        <v>417625387</v>
      </c>
      <c r="CZ58" s="46">
        <v>300007746</v>
      </c>
      <c r="DA58" s="47">
        <v>117617641</v>
      </c>
      <c r="DB58" s="45">
        <f t="shared" si="49"/>
        <v>1422190904533.47</v>
      </c>
      <c r="DC58" s="50">
        <v>0</v>
      </c>
      <c r="DD58" s="57">
        <v>1422190904533.47</v>
      </c>
    </row>
    <row r="59" spans="1:163" s="58" customFormat="1" ht="13.5" thickBot="1" x14ac:dyDescent="0.25">
      <c r="A59" s="40"/>
      <c r="B59" s="41" t="s">
        <v>13</v>
      </c>
      <c r="C59" s="63">
        <f t="shared" si="52"/>
        <v>413975355465</v>
      </c>
      <c r="D59" s="64">
        <v>26414632382</v>
      </c>
      <c r="E59" s="105">
        <v>387560723083</v>
      </c>
      <c r="F59" s="66">
        <f t="shared" si="16"/>
        <v>190254723287</v>
      </c>
      <c r="G59" s="67">
        <v>21906197021</v>
      </c>
      <c r="H59" s="107">
        <v>168348526266</v>
      </c>
      <c r="I59" s="66">
        <f t="shared" si="17"/>
        <v>223720632178</v>
      </c>
      <c r="J59" s="67">
        <v>4508435361</v>
      </c>
      <c r="K59" s="68">
        <v>219212196817</v>
      </c>
      <c r="L59" s="66">
        <f t="shared" si="18"/>
        <v>13384819894</v>
      </c>
      <c r="M59" s="67">
        <v>2125159275</v>
      </c>
      <c r="N59" s="68">
        <v>11259660619</v>
      </c>
      <c r="O59" s="66">
        <f t="shared" si="19"/>
        <v>210335812284</v>
      </c>
      <c r="P59" s="67">
        <v>2383276086</v>
      </c>
      <c r="Q59" s="107">
        <v>207952536198</v>
      </c>
      <c r="R59" s="108">
        <f t="shared" si="20"/>
        <v>1851221501</v>
      </c>
      <c r="S59" s="106">
        <v>703599506</v>
      </c>
      <c r="T59" s="68">
        <v>1147621995</v>
      </c>
      <c r="U59" s="66">
        <f t="shared" si="21"/>
        <v>21305908</v>
      </c>
      <c r="V59" s="67">
        <v>21305908</v>
      </c>
      <c r="W59" s="69">
        <v>0</v>
      </c>
      <c r="X59" s="66">
        <f t="shared" si="22"/>
        <v>221848104769</v>
      </c>
      <c r="Y59" s="67">
        <v>3783529947</v>
      </c>
      <c r="Z59" s="68">
        <v>218064574822</v>
      </c>
      <c r="AA59" s="70">
        <f t="shared" si="23"/>
        <v>0</v>
      </c>
      <c r="AB59" s="71">
        <v>0</v>
      </c>
      <c r="AC59" s="69">
        <v>0</v>
      </c>
      <c r="AD59" s="66">
        <f t="shared" si="24"/>
        <v>461375975</v>
      </c>
      <c r="AE59" s="67">
        <v>44569122</v>
      </c>
      <c r="AF59" s="68">
        <v>416806853</v>
      </c>
      <c r="AG59" s="66">
        <f t="shared" si="25"/>
        <v>2016602701</v>
      </c>
      <c r="AH59" s="67">
        <v>1496936061</v>
      </c>
      <c r="AI59" s="68">
        <v>519666640</v>
      </c>
      <c r="AJ59" s="51"/>
      <c r="AK59" s="72">
        <f t="shared" si="30"/>
        <v>0</v>
      </c>
      <c r="AL59" s="73">
        <v>0</v>
      </c>
      <c r="AM59" s="74">
        <v>0</v>
      </c>
      <c r="AN59" s="51"/>
      <c r="AO59" s="63">
        <f t="shared" si="31"/>
        <v>7308905800.1299992</v>
      </c>
      <c r="AP59" s="64">
        <v>6652589096.1099997</v>
      </c>
      <c r="AQ59" s="65">
        <v>656316704.01999998</v>
      </c>
      <c r="AR59" s="66">
        <f t="shared" si="32"/>
        <v>5877620343.0499992</v>
      </c>
      <c r="AS59" s="67">
        <v>5474102122.0299997</v>
      </c>
      <c r="AT59" s="68">
        <v>403518221.01999998</v>
      </c>
      <c r="AU59" s="66">
        <f t="shared" si="33"/>
        <v>1431285457.0799999</v>
      </c>
      <c r="AV59" s="67">
        <v>1178486974.0799999</v>
      </c>
      <c r="AW59" s="68">
        <v>252798483</v>
      </c>
      <c r="AX59" s="70">
        <f t="shared" si="34"/>
        <v>0</v>
      </c>
      <c r="AY59" s="71">
        <v>0</v>
      </c>
      <c r="AZ59" s="69">
        <v>0</v>
      </c>
      <c r="BA59" s="70">
        <f t="shared" si="35"/>
        <v>0</v>
      </c>
      <c r="BB59" s="71">
        <v>0</v>
      </c>
      <c r="BC59" s="69">
        <v>0</v>
      </c>
      <c r="BD59" s="70">
        <f t="shared" si="51"/>
        <v>0</v>
      </c>
      <c r="BE59" s="71">
        <v>0</v>
      </c>
      <c r="BF59" s="69">
        <v>0</v>
      </c>
      <c r="BG59" s="66">
        <f t="shared" si="37"/>
        <v>6513664610.9400005</v>
      </c>
      <c r="BH59" s="67">
        <v>6011088619.7600002</v>
      </c>
      <c r="BI59" s="68">
        <v>502575991.18000001</v>
      </c>
      <c r="BJ59" s="66">
        <f t="shared" si="38"/>
        <v>3176825814.0999999</v>
      </c>
      <c r="BK59" s="67">
        <v>2867977871.1999998</v>
      </c>
      <c r="BL59" s="68">
        <v>308847942.89999998</v>
      </c>
      <c r="BM59" s="66">
        <f t="shared" si="39"/>
        <v>3336838796.8400002</v>
      </c>
      <c r="BN59" s="67">
        <v>3143110748.5599999</v>
      </c>
      <c r="BO59" s="68">
        <v>193728048.28</v>
      </c>
      <c r="BP59" s="70">
        <f t="shared" si="27"/>
        <v>0</v>
      </c>
      <c r="BQ59" s="71">
        <v>0</v>
      </c>
      <c r="BR59" s="69">
        <v>0</v>
      </c>
      <c r="BS59" s="66">
        <f t="shared" si="50"/>
        <v>795241189.19000006</v>
      </c>
      <c r="BT59" s="67">
        <v>641500476.35000002</v>
      </c>
      <c r="BU59" s="68">
        <v>153740712.84</v>
      </c>
      <c r="BV59" s="66">
        <f t="shared" si="41"/>
        <v>8210660</v>
      </c>
      <c r="BW59" s="67">
        <v>6106863</v>
      </c>
      <c r="BX59" s="68">
        <v>2103797</v>
      </c>
      <c r="BY59" s="66">
        <f t="shared" si="42"/>
        <v>6086729262.4400005</v>
      </c>
      <c r="BZ59" s="67">
        <v>5776181574.7600002</v>
      </c>
      <c r="CA59" s="68">
        <v>310547687.68000001</v>
      </c>
      <c r="CB59" s="66">
        <f t="shared" si="43"/>
        <v>1222176537.6600001</v>
      </c>
      <c r="CC59" s="67">
        <v>876407521.32000005</v>
      </c>
      <c r="CD59" s="68">
        <v>345769016.33999997</v>
      </c>
      <c r="CE59" s="55"/>
      <c r="CF59" s="72">
        <f t="shared" si="44"/>
        <v>0</v>
      </c>
      <c r="CG59" s="73">
        <v>0</v>
      </c>
      <c r="CH59" s="74">
        <v>0</v>
      </c>
      <c r="CI59" s="56"/>
      <c r="CJ59" s="72">
        <f t="shared" si="45"/>
        <v>0</v>
      </c>
      <c r="CK59" s="73">
        <v>0</v>
      </c>
      <c r="CL59" s="74">
        <v>0</v>
      </c>
      <c r="CM59" s="55"/>
      <c r="CN59" s="72">
        <f t="shared" si="46"/>
        <v>0</v>
      </c>
      <c r="CO59" s="73">
        <v>0</v>
      </c>
      <c r="CP59" s="74">
        <v>0</v>
      </c>
      <c r="CQ59" s="55"/>
      <c r="CR59" s="63">
        <f t="shared" si="28"/>
        <v>421284261265.13</v>
      </c>
      <c r="CS59" s="64">
        <f t="shared" si="53"/>
        <v>33067221478.110001</v>
      </c>
      <c r="CT59" s="65">
        <f t="shared" si="53"/>
        <v>388217039787.02002</v>
      </c>
      <c r="CU59" s="51"/>
      <c r="CV59" s="66">
        <f t="shared" si="47"/>
        <v>126796705.69</v>
      </c>
      <c r="CW59" s="67">
        <v>106176633.26000001</v>
      </c>
      <c r="CX59" s="68">
        <v>20620072.43</v>
      </c>
      <c r="CY59" s="66">
        <f t="shared" si="48"/>
        <v>498304852</v>
      </c>
      <c r="CZ59" s="67">
        <v>361338694</v>
      </c>
      <c r="DA59" s="68">
        <v>136966158</v>
      </c>
      <c r="DB59" s="66">
        <f t="shared" si="49"/>
        <v>1294390235341</v>
      </c>
      <c r="DC59" s="71">
        <v>0</v>
      </c>
      <c r="DD59" s="75">
        <v>1294390235341</v>
      </c>
    </row>
    <row r="60" spans="1:163" s="76" customFormat="1" ht="12.75" x14ac:dyDescent="0.2">
      <c r="A60" s="37">
        <v>2020</v>
      </c>
      <c r="B60" s="38" t="s">
        <v>3</v>
      </c>
      <c r="C60" s="42">
        <f t="shared" si="52"/>
        <v>314307335870</v>
      </c>
      <c r="D60" s="43">
        <v>17148299684</v>
      </c>
      <c r="E60" s="44">
        <v>297159036186</v>
      </c>
      <c r="F60" s="45">
        <f t="shared" si="16"/>
        <v>138129685554</v>
      </c>
      <c r="G60" s="46">
        <v>14934708082</v>
      </c>
      <c r="H60" s="47">
        <v>123194977472</v>
      </c>
      <c r="I60" s="45">
        <f t="shared" si="17"/>
        <v>176177650316</v>
      </c>
      <c r="J60" s="46">
        <v>2213591602</v>
      </c>
      <c r="K60" s="47">
        <v>173964058714</v>
      </c>
      <c r="L60" s="45">
        <f t="shared" si="18"/>
        <v>9064598503</v>
      </c>
      <c r="M60" s="46">
        <v>226775250</v>
      </c>
      <c r="N60" s="47">
        <v>8837823253</v>
      </c>
      <c r="O60" s="45">
        <f t="shared" si="19"/>
        <v>167113051813</v>
      </c>
      <c r="P60" s="46">
        <v>1986816352</v>
      </c>
      <c r="Q60" s="47">
        <v>165126235461</v>
      </c>
      <c r="R60" s="45">
        <f t="shared" si="20"/>
        <v>1333605088</v>
      </c>
      <c r="S60" s="46">
        <v>572466982</v>
      </c>
      <c r="T60" s="47">
        <v>761138106</v>
      </c>
      <c r="U60" s="45">
        <f t="shared" si="21"/>
        <v>18047768</v>
      </c>
      <c r="V60" s="46">
        <v>18047768</v>
      </c>
      <c r="W60" s="48">
        <v>0</v>
      </c>
      <c r="X60" s="45">
        <f t="shared" si="22"/>
        <v>174825997460</v>
      </c>
      <c r="Y60" s="46">
        <v>1623076852</v>
      </c>
      <c r="Z60" s="47">
        <v>173202920608</v>
      </c>
      <c r="AA60" s="49">
        <f t="shared" si="23"/>
        <v>0</v>
      </c>
      <c r="AB60" s="50">
        <v>0</v>
      </c>
      <c r="AC60" s="48">
        <v>0</v>
      </c>
      <c r="AD60" s="45">
        <f t="shared" si="24"/>
        <v>317456022</v>
      </c>
      <c r="AE60" s="46">
        <v>26498919</v>
      </c>
      <c r="AF60" s="47">
        <v>290957103</v>
      </c>
      <c r="AG60" s="45">
        <f t="shared" si="25"/>
        <v>1569570707</v>
      </c>
      <c r="AH60" s="46">
        <v>1257345658</v>
      </c>
      <c r="AI60" s="47">
        <v>312225049</v>
      </c>
      <c r="AJ60" s="51"/>
      <c r="AK60" s="52">
        <f t="shared" si="30"/>
        <v>0</v>
      </c>
      <c r="AL60" s="53">
        <v>0</v>
      </c>
      <c r="AM60" s="54">
        <v>0</v>
      </c>
      <c r="AN60" s="51"/>
      <c r="AO60" s="42">
        <f t="shared" si="31"/>
        <v>6292254037.6400003</v>
      </c>
      <c r="AP60" s="43">
        <v>5736302227.2600002</v>
      </c>
      <c r="AQ60" s="44">
        <v>555951810.38</v>
      </c>
      <c r="AR60" s="45">
        <f t="shared" si="32"/>
        <v>5062368951.3400002</v>
      </c>
      <c r="AS60" s="46">
        <v>4728815478.96</v>
      </c>
      <c r="AT60" s="47">
        <v>333553472.38</v>
      </c>
      <c r="AU60" s="45">
        <f t="shared" si="33"/>
        <v>1229885086.3</v>
      </c>
      <c r="AV60" s="117">
        <v>1007486748.3</v>
      </c>
      <c r="AW60" s="47">
        <v>222398338</v>
      </c>
      <c r="AX60" s="49">
        <f t="shared" si="34"/>
        <v>0</v>
      </c>
      <c r="AY60" s="50">
        <v>0</v>
      </c>
      <c r="AZ60" s="48">
        <v>0</v>
      </c>
      <c r="BA60" s="49">
        <f t="shared" si="35"/>
        <v>0</v>
      </c>
      <c r="BB60" s="50">
        <v>0</v>
      </c>
      <c r="BC60" s="48">
        <v>0</v>
      </c>
      <c r="BD60" s="49">
        <f t="shared" si="51"/>
        <v>0</v>
      </c>
      <c r="BE60" s="50">
        <v>0</v>
      </c>
      <c r="BF60" s="48">
        <v>0</v>
      </c>
      <c r="BG60" s="92">
        <f t="shared" si="37"/>
        <v>5483655604.3400002</v>
      </c>
      <c r="BH60" s="46">
        <v>5076177132</v>
      </c>
      <c r="BI60" s="47">
        <v>407478472.33999997</v>
      </c>
      <c r="BJ60" s="45">
        <f t="shared" si="38"/>
        <v>2643779970.27</v>
      </c>
      <c r="BK60" s="46">
        <v>2395140295.79</v>
      </c>
      <c r="BL60" s="47">
        <v>248639674.47999999</v>
      </c>
      <c r="BM60" s="45">
        <f t="shared" si="39"/>
        <v>2839721678.9500003</v>
      </c>
      <c r="BN60" s="46">
        <v>2680882882.0900002</v>
      </c>
      <c r="BO60" s="47">
        <v>158838796.86000001</v>
      </c>
      <c r="BP60" s="45">
        <f>BQ60+BR60</f>
        <v>153953</v>
      </c>
      <c r="BQ60" s="46">
        <v>153953</v>
      </c>
      <c r="BR60" s="48">
        <v>0</v>
      </c>
      <c r="BS60" s="45">
        <f t="shared" si="50"/>
        <v>808598433.41999996</v>
      </c>
      <c r="BT60" s="46">
        <v>660125095.38</v>
      </c>
      <c r="BU60" s="47">
        <v>148473338.03999999</v>
      </c>
      <c r="BV60" s="45">
        <f t="shared" si="41"/>
        <v>7707101</v>
      </c>
      <c r="BW60" s="46">
        <v>5542920</v>
      </c>
      <c r="BX60" s="47">
        <v>2164181</v>
      </c>
      <c r="BY60" s="45">
        <f t="shared" si="42"/>
        <v>4980472087.7800007</v>
      </c>
      <c r="BZ60" s="46">
        <v>4744516619.1000004</v>
      </c>
      <c r="CA60" s="47">
        <v>235955468.68000001</v>
      </c>
      <c r="CB60" s="45">
        <f t="shared" si="43"/>
        <v>1311781949.8099999</v>
      </c>
      <c r="CC60" s="46">
        <v>991785608.11000001</v>
      </c>
      <c r="CD60" s="47">
        <v>319996341.69999999</v>
      </c>
      <c r="CE60" s="55"/>
      <c r="CF60" s="52">
        <f t="shared" si="44"/>
        <v>0</v>
      </c>
      <c r="CG60" s="53">
        <v>0</v>
      </c>
      <c r="CH60" s="54">
        <v>0</v>
      </c>
      <c r="CI60" s="55"/>
      <c r="CJ60" s="52">
        <f t="shared" si="45"/>
        <v>0</v>
      </c>
      <c r="CK60" s="53">
        <v>0</v>
      </c>
      <c r="CL60" s="54">
        <v>0</v>
      </c>
      <c r="CM60" s="55"/>
      <c r="CN60" s="52">
        <f t="shared" si="46"/>
        <v>0</v>
      </c>
      <c r="CO60" s="53">
        <v>0</v>
      </c>
      <c r="CP60" s="54">
        <v>0</v>
      </c>
      <c r="CQ60" s="55"/>
      <c r="CR60" s="42">
        <f t="shared" si="28"/>
        <v>320599589907.64001</v>
      </c>
      <c r="CS60" s="43">
        <f t="shared" si="53"/>
        <v>22884601911.260002</v>
      </c>
      <c r="CT60" s="44">
        <f t="shared" si="53"/>
        <v>297714987996.38</v>
      </c>
      <c r="CU60" s="51"/>
      <c r="CV60" s="45">
        <f t="shared" si="47"/>
        <v>123215613.56</v>
      </c>
      <c r="CW60" s="46">
        <v>104001720.25</v>
      </c>
      <c r="CX60" s="47">
        <v>19213893.309999999</v>
      </c>
      <c r="CY60" s="45">
        <f t="shared" si="48"/>
        <v>512401674</v>
      </c>
      <c r="CZ60" s="46">
        <v>305551367</v>
      </c>
      <c r="DA60" s="47">
        <v>206850307</v>
      </c>
      <c r="DB60" s="45">
        <f t="shared" si="49"/>
        <v>1135893073417</v>
      </c>
      <c r="DC60" s="50">
        <v>0</v>
      </c>
      <c r="DD60" s="57">
        <v>1135893073417</v>
      </c>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row>
    <row r="61" spans="1:163" s="76" customFormat="1" ht="12.75" x14ac:dyDescent="0.2">
      <c r="A61" s="39"/>
      <c r="B61" s="38" t="s">
        <v>4</v>
      </c>
      <c r="C61" s="59">
        <f t="shared" si="52"/>
        <v>293751665033</v>
      </c>
      <c r="D61" s="43">
        <v>20530398640</v>
      </c>
      <c r="E61" s="44">
        <v>273221266393</v>
      </c>
      <c r="F61" s="45">
        <f t="shared" si="16"/>
        <v>132437349833</v>
      </c>
      <c r="G61" s="46">
        <v>17330566561</v>
      </c>
      <c r="H61" s="47">
        <v>115106783272</v>
      </c>
      <c r="I61" s="45">
        <f t="shared" si="17"/>
        <v>161314315200</v>
      </c>
      <c r="J61" s="46">
        <v>3199832079</v>
      </c>
      <c r="K61" s="47">
        <v>158114483121</v>
      </c>
      <c r="L61" s="45">
        <f t="shared" si="18"/>
        <v>12177045904</v>
      </c>
      <c r="M61" s="46">
        <v>1160202137</v>
      </c>
      <c r="N61" s="47">
        <v>11016843767</v>
      </c>
      <c r="O61" s="45">
        <f t="shared" si="19"/>
        <v>149137269296</v>
      </c>
      <c r="P61" s="46">
        <v>2039629942</v>
      </c>
      <c r="Q61" s="47">
        <v>147097639354</v>
      </c>
      <c r="R61" s="45">
        <f t="shared" si="20"/>
        <v>1436365813</v>
      </c>
      <c r="S61" s="46">
        <v>651349693</v>
      </c>
      <c r="T61" s="47">
        <v>785016120</v>
      </c>
      <c r="U61" s="45">
        <f t="shared" si="21"/>
        <v>20478447</v>
      </c>
      <c r="V61" s="46">
        <v>20478447</v>
      </c>
      <c r="W61" s="48">
        <v>0</v>
      </c>
      <c r="X61" s="45">
        <f t="shared" si="22"/>
        <v>159857470940</v>
      </c>
      <c r="Y61" s="46">
        <v>2528003939</v>
      </c>
      <c r="Z61" s="47">
        <v>157329467001</v>
      </c>
      <c r="AA61" s="49">
        <f t="shared" si="23"/>
        <v>0</v>
      </c>
      <c r="AB61" s="50">
        <v>0</v>
      </c>
      <c r="AC61" s="48">
        <v>0</v>
      </c>
      <c r="AD61" s="92">
        <f t="shared" si="24"/>
        <v>310435153</v>
      </c>
      <c r="AE61" s="101">
        <v>28293791</v>
      </c>
      <c r="AF61" s="102">
        <v>282141362</v>
      </c>
      <c r="AG61" s="45">
        <f t="shared" si="25"/>
        <v>1590605958</v>
      </c>
      <c r="AH61" s="46">
        <v>1259503913</v>
      </c>
      <c r="AI61" s="47">
        <v>331102045</v>
      </c>
      <c r="AJ61" s="51"/>
      <c r="AK61" s="60">
        <f t="shared" si="30"/>
        <v>0</v>
      </c>
      <c r="AL61" s="61">
        <v>0</v>
      </c>
      <c r="AM61" s="62">
        <v>0</v>
      </c>
      <c r="AN61" s="51"/>
      <c r="AO61" s="59">
        <f t="shared" si="31"/>
        <v>6234393555.79</v>
      </c>
      <c r="AP61" s="43">
        <v>5647801821.5900002</v>
      </c>
      <c r="AQ61" s="44">
        <v>586591734.20000005</v>
      </c>
      <c r="AR61" s="45">
        <f t="shared" si="32"/>
        <v>5054491686.4899998</v>
      </c>
      <c r="AS61" s="46">
        <v>4687377803.29</v>
      </c>
      <c r="AT61" s="47">
        <v>367113883.19999999</v>
      </c>
      <c r="AU61" s="45">
        <f t="shared" si="33"/>
        <v>1179901869.3</v>
      </c>
      <c r="AV61" s="118">
        <v>960424018.29999995</v>
      </c>
      <c r="AW61" s="47">
        <v>219477851</v>
      </c>
      <c r="AX61" s="49">
        <f t="shared" si="34"/>
        <v>0</v>
      </c>
      <c r="AY61" s="50">
        <v>0</v>
      </c>
      <c r="AZ61" s="48">
        <v>0</v>
      </c>
      <c r="BA61" s="49">
        <f t="shared" si="35"/>
        <v>0</v>
      </c>
      <c r="BB61" s="50">
        <v>0</v>
      </c>
      <c r="BC61" s="48">
        <v>0</v>
      </c>
      <c r="BD61" s="49">
        <f t="shared" si="51"/>
        <v>0</v>
      </c>
      <c r="BE61" s="50">
        <v>0</v>
      </c>
      <c r="BF61" s="48">
        <v>0</v>
      </c>
      <c r="BG61" s="92">
        <f t="shared" si="37"/>
        <v>5367144842.5</v>
      </c>
      <c r="BH61" s="46">
        <v>4940971642.1499996</v>
      </c>
      <c r="BI61" s="47">
        <v>426173200.35000002</v>
      </c>
      <c r="BJ61" s="45">
        <f t="shared" si="38"/>
        <v>2568929159.9699998</v>
      </c>
      <c r="BK61" s="46">
        <v>2314584961.9899998</v>
      </c>
      <c r="BL61" s="47">
        <v>254344197.97999999</v>
      </c>
      <c r="BM61" s="45">
        <f t="shared" si="39"/>
        <v>2797335447.5299997</v>
      </c>
      <c r="BN61" s="46">
        <v>2625506445.1599998</v>
      </c>
      <c r="BO61" s="47">
        <v>171829002.37</v>
      </c>
      <c r="BP61" s="45">
        <f>BQ61+BR61</f>
        <v>880235</v>
      </c>
      <c r="BQ61" s="46">
        <v>880235</v>
      </c>
      <c r="BR61" s="48">
        <v>0</v>
      </c>
      <c r="BS61" s="45">
        <f t="shared" si="50"/>
        <v>867248715.29000008</v>
      </c>
      <c r="BT61" s="46">
        <v>706830182.44000006</v>
      </c>
      <c r="BU61" s="47">
        <v>160418532.84999999</v>
      </c>
      <c r="BV61" s="45">
        <f t="shared" si="41"/>
        <v>7129399</v>
      </c>
      <c r="BW61" s="46">
        <v>5477785</v>
      </c>
      <c r="BX61" s="47">
        <v>1651614</v>
      </c>
      <c r="BY61" s="45">
        <f t="shared" si="42"/>
        <v>5173611630.3699999</v>
      </c>
      <c r="BZ61" s="46">
        <v>4905441370.6999998</v>
      </c>
      <c r="CA61" s="47">
        <v>268170259.66999999</v>
      </c>
      <c r="CB61" s="45">
        <f t="shared" si="43"/>
        <v>1060781925.4</v>
      </c>
      <c r="CC61" s="46">
        <v>742360450.87</v>
      </c>
      <c r="CD61" s="47">
        <v>318421474.52999997</v>
      </c>
      <c r="CE61" s="55"/>
      <c r="CF61" s="60">
        <f t="shared" si="44"/>
        <v>0</v>
      </c>
      <c r="CG61" s="61">
        <v>0</v>
      </c>
      <c r="CH61" s="62">
        <v>0</v>
      </c>
      <c r="CI61" s="55"/>
      <c r="CJ61" s="60">
        <f t="shared" si="45"/>
        <v>0</v>
      </c>
      <c r="CK61" s="61">
        <v>0</v>
      </c>
      <c r="CL61" s="62">
        <v>0</v>
      </c>
      <c r="CM61" s="55"/>
      <c r="CN61" s="60">
        <f t="shared" si="46"/>
        <v>0</v>
      </c>
      <c r="CO61" s="61">
        <v>0</v>
      </c>
      <c r="CP61" s="62">
        <v>0</v>
      </c>
      <c r="CQ61" s="55"/>
      <c r="CR61" s="59">
        <f t="shared" si="28"/>
        <v>299986058588.79004</v>
      </c>
      <c r="CS61" s="43">
        <f t="shared" si="53"/>
        <v>26178200461.59</v>
      </c>
      <c r="CT61" s="44">
        <f t="shared" si="53"/>
        <v>273807858127.20001</v>
      </c>
      <c r="CU61" s="51"/>
      <c r="CV61" s="45">
        <f t="shared" si="47"/>
        <v>120703577.88999999</v>
      </c>
      <c r="CW61" s="46">
        <v>99309890.959999993</v>
      </c>
      <c r="CX61" s="47">
        <v>21393686.93</v>
      </c>
      <c r="CY61" s="45">
        <f t="shared" si="48"/>
        <v>448697010</v>
      </c>
      <c r="CZ61" s="46">
        <v>310610048</v>
      </c>
      <c r="DA61" s="47">
        <v>138086962</v>
      </c>
      <c r="DB61" s="45">
        <f t="shared" si="49"/>
        <v>1106470261845</v>
      </c>
      <c r="DC61" s="50">
        <v>0</v>
      </c>
      <c r="DD61" s="57">
        <v>1106470261845</v>
      </c>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row>
    <row r="62" spans="1:163" s="76" customFormat="1" ht="12.75" x14ac:dyDescent="0.2">
      <c r="A62" s="39"/>
      <c r="B62" s="38" t="s">
        <v>5</v>
      </c>
      <c r="C62" s="59">
        <f t="shared" si="52"/>
        <v>337229607206</v>
      </c>
      <c r="D62" s="43">
        <v>22719808989</v>
      </c>
      <c r="E62" s="44">
        <v>314509798217</v>
      </c>
      <c r="F62" s="45">
        <f t="shared" si="16"/>
        <v>150722491733</v>
      </c>
      <c r="G62" s="46">
        <v>17985654513</v>
      </c>
      <c r="H62" s="47">
        <v>132736837220</v>
      </c>
      <c r="I62" s="45">
        <f t="shared" si="17"/>
        <v>186507115473</v>
      </c>
      <c r="J62" s="46">
        <v>4734154476</v>
      </c>
      <c r="K62" s="47">
        <v>181772960997</v>
      </c>
      <c r="L62" s="45">
        <f t="shared" si="18"/>
        <v>11443758201</v>
      </c>
      <c r="M62" s="46">
        <v>2226585011</v>
      </c>
      <c r="N62" s="47">
        <v>9217173190</v>
      </c>
      <c r="O62" s="45">
        <f t="shared" si="19"/>
        <v>175063357272</v>
      </c>
      <c r="P62" s="46">
        <v>2507569465</v>
      </c>
      <c r="Q62" s="47">
        <v>172555787807</v>
      </c>
      <c r="R62" s="45">
        <f t="shared" si="20"/>
        <v>1658727418</v>
      </c>
      <c r="S62" s="46">
        <v>815689107</v>
      </c>
      <c r="T62" s="47">
        <v>843038311</v>
      </c>
      <c r="U62" s="45">
        <f t="shared" si="21"/>
        <v>19235108</v>
      </c>
      <c r="V62" s="46">
        <v>19235108</v>
      </c>
      <c r="W62" s="48">
        <v>0</v>
      </c>
      <c r="X62" s="45">
        <f t="shared" si="22"/>
        <v>184829152947</v>
      </c>
      <c r="Y62" s="46">
        <v>3899230261</v>
      </c>
      <c r="Z62" s="47">
        <v>180929922686</v>
      </c>
      <c r="AA62" s="49">
        <f t="shared" si="23"/>
        <v>0</v>
      </c>
      <c r="AB62" s="50">
        <v>0</v>
      </c>
      <c r="AC62" s="48">
        <v>0</v>
      </c>
      <c r="AD62" s="92">
        <f t="shared" si="24"/>
        <v>254972661</v>
      </c>
      <c r="AE62" s="101">
        <v>27963733</v>
      </c>
      <c r="AF62" s="102">
        <v>227008928</v>
      </c>
      <c r="AG62" s="45">
        <f t="shared" si="25"/>
        <v>1830743072</v>
      </c>
      <c r="AH62" s="46">
        <v>1443965596</v>
      </c>
      <c r="AI62" s="47">
        <v>386777476</v>
      </c>
      <c r="AJ62" s="51"/>
      <c r="AK62" s="60">
        <f t="shared" si="30"/>
        <v>0</v>
      </c>
      <c r="AL62" s="61">
        <v>0</v>
      </c>
      <c r="AM62" s="62">
        <v>0</v>
      </c>
      <c r="AN62" s="51"/>
      <c r="AO62" s="59">
        <f t="shared" si="31"/>
        <v>6099000241.3299999</v>
      </c>
      <c r="AP62" s="43">
        <v>5651107883.1300001</v>
      </c>
      <c r="AQ62" s="44">
        <v>447892358.19999999</v>
      </c>
      <c r="AR62" s="45">
        <f t="shared" si="32"/>
        <v>5094750964.4299994</v>
      </c>
      <c r="AS62" s="46">
        <v>4800873954.2299995</v>
      </c>
      <c r="AT62" s="47">
        <v>293877010.19999999</v>
      </c>
      <c r="AU62" s="45">
        <f t="shared" si="33"/>
        <v>1004249276.9</v>
      </c>
      <c r="AV62" s="118">
        <v>850233928.89999998</v>
      </c>
      <c r="AW62" s="47">
        <v>154015348</v>
      </c>
      <c r="AX62" s="49">
        <f t="shared" si="34"/>
        <v>0</v>
      </c>
      <c r="AY62" s="50">
        <v>0</v>
      </c>
      <c r="AZ62" s="48">
        <v>0</v>
      </c>
      <c r="BA62" s="49">
        <f t="shared" si="35"/>
        <v>0</v>
      </c>
      <c r="BB62" s="50">
        <v>0</v>
      </c>
      <c r="BC62" s="48">
        <v>0</v>
      </c>
      <c r="BD62" s="49">
        <f t="shared" si="51"/>
        <v>0</v>
      </c>
      <c r="BE62" s="50">
        <v>0</v>
      </c>
      <c r="BF62" s="48">
        <v>0</v>
      </c>
      <c r="BG62" s="92">
        <f t="shared" si="37"/>
        <v>5279305558.3600006</v>
      </c>
      <c r="BH62" s="46">
        <v>4947089424.5900002</v>
      </c>
      <c r="BI62" s="47">
        <v>332216133.76999998</v>
      </c>
      <c r="BJ62" s="45">
        <f t="shared" si="38"/>
        <v>2412392212.5300002</v>
      </c>
      <c r="BK62" s="46">
        <v>2218644483.2600002</v>
      </c>
      <c r="BL62" s="47">
        <v>193747729.27000001</v>
      </c>
      <c r="BM62" s="45">
        <f t="shared" si="39"/>
        <v>2865803243.8299999</v>
      </c>
      <c r="BN62" s="46">
        <v>2727334839.3299999</v>
      </c>
      <c r="BO62" s="47">
        <v>138468404.5</v>
      </c>
      <c r="BP62" s="45">
        <f>BQ62+BR62</f>
        <v>1110102</v>
      </c>
      <c r="BQ62" s="46">
        <v>1110102</v>
      </c>
      <c r="BR62" s="48">
        <v>0</v>
      </c>
      <c r="BS62" s="45">
        <f t="shared" si="50"/>
        <v>819694682.53999996</v>
      </c>
      <c r="BT62" s="46">
        <v>704018456.53999996</v>
      </c>
      <c r="BU62" s="47">
        <v>115676226</v>
      </c>
      <c r="BV62" s="45">
        <f t="shared" si="41"/>
        <v>8035691</v>
      </c>
      <c r="BW62" s="46">
        <v>6153978</v>
      </c>
      <c r="BX62" s="47">
        <v>1881713</v>
      </c>
      <c r="BY62" s="45">
        <f t="shared" si="42"/>
        <v>5370679832.6500006</v>
      </c>
      <c r="BZ62" s="46">
        <v>5130473511.4300003</v>
      </c>
      <c r="CA62" s="47">
        <v>240206321.22</v>
      </c>
      <c r="CB62" s="45">
        <f t="shared" si="43"/>
        <v>728320408.67999995</v>
      </c>
      <c r="CC62" s="46">
        <v>520634371.69999999</v>
      </c>
      <c r="CD62" s="47">
        <v>207686036.97999999</v>
      </c>
      <c r="CE62" s="55"/>
      <c r="CF62" s="60">
        <f t="shared" si="44"/>
        <v>0</v>
      </c>
      <c r="CG62" s="61">
        <v>0</v>
      </c>
      <c r="CH62" s="62">
        <v>0</v>
      </c>
      <c r="CI62" s="55"/>
      <c r="CJ62" s="60">
        <f t="shared" si="45"/>
        <v>0</v>
      </c>
      <c r="CK62" s="61">
        <v>0</v>
      </c>
      <c r="CL62" s="62">
        <v>0</v>
      </c>
      <c r="CM62" s="55"/>
      <c r="CN62" s="60">
        <f t="shared" si="46"/>
        <v>0</v>
      </c>
      <c r="CO62" s="61">
        <v>0</v>
      </c>
      <c r="CP62" s="62">
        <v>0</v>
      </c>
      <c r="CQ62" s="55"/>
      <c r="CR62" s="59">
        <f t="shared" si="28"/>
        <v>343328607447.33002</v>
      </c>
      <c r="CS62" s="43">
        <f t="shared" si="53"/>
        <v>28370916872.130001</v>
      </c>
      <c r="CT62" s="44">
        <f t="shared" si="53"/>
        <v>314957690575.20001</v>
      </c>
      <c r="CU62" s="51"/>
      <c r="CV62" s="45">
        <f t="shared" si="47"/>
        <v>106608506.34</v>
      </c>
      <c r="CW62" s="46">
        <v>90687805.290000007</v>
      </c>
      <c r="CX62" s="47">
        <v>15920701.050000001</v>
      </c>
      <c r="CY62" s="45">
        <f t="shared" si="48"/>
        <v>389391480</v>
      </c>
      <c r="CZ62" s="46">
        <v>281427173</v>
      </c>
      <c r="DA62" s="47">
        <v>107964307</v>
      </c>
      <c r="DB62" s="45">
        <f t="shared" si="49"/>
        <v>1141551948924</v>
      </c>
      <c r="DC62" s="50">
        <v>0</v>
      </c>
      <c r="DD62" s="57">
        <v>1141551948924</v>
      </c>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row>
    <row r="63" spans="1:163" s="58" customFormat="1" ht="12.75" x14ac:dyDescent="0.2">
      <c r="A63" s="39"/>
      <c r="B63" s="38" t="s">
        <v>6</v>
      </c>
      <c r="C63" s="59">
        <f t="shared" si="52"/>
        <v>254478933936</v>
      </c>
      <c r="D63" s="43">
        <v>15574180189</v>
      </c>
      <c r="E63" s="44">
        <v>238904753747</v>
      </c>
      <c r="F63" s="45">
        <f t="shared" si="16"/>
        <v>128027783088</v>
      </c>
      <c r="G63" s="46">
        <v>12104098171</v>
      </c>
      <c r="H63" s="47">
        <v>115923684917</v>
      </c>
      <c r="I63" s="45">
        <f t="shared" si="17"/>
        <v>126451150848</v>
      </c>
      <c r="J63" s="46">
        <v>3470082018</v>
      </c>
      <c r="K63" s="47">
        <v>122981068830</v>
      </c>
      <c r="L63" s="45">
        <f t="shared" si="18"/>
        <v>5549682351</v>
      </c>
      <c r="M63" s="46">
        <v>1251386169</v>
      </c>
      <c r="N63" s="47">
        <v>4298296182</v>
      </c>
      <c r="O63" s="45">
        <f t="shared" si="19"/>
        <v>120901468497</v>
      </c>
      <c r="P63" s="46">
        <v>2218695849</v>
      </c>
      <c r="Q63" s="47">
        <v>118682772648</v>
      </c>
      <c r="R63" s="45">
        <f t="shared" si="20"/>
        <v>1551562203</v>
      </c>
      <c r="S63" s="46">
        <v>823979011</v>
      </c>
      <c r="T63" s="47">
        <v>727583192</v>
      </c>
      <c r="U63" s="45">
        <f t="shared" si="21"/>
        <v>17083542</v>
      </c>
      <c r="V63" s="46">
        <v>17083542</v>
      </c>
      <c r="W63" s="48">
        <v>0</v>
      </c>
      <c r="X63" s="45">
        <f t="shared" si="22"/>
        <v>124882505103</v>
      </c>
      <c r="Y63" s="46">
        <v>2629019465</v>
      </c>
      <c r="Z63" s="47">
        <v>122253485638</v>
      </c>
      <c r="AA63" s="49">
        <f t="shared" si="23"/>
        <v>0</v>
      </c>
      <c r="AB63" s="50">
        <v>0</v>
      </c>
      <c r="AC63" s="48">
        <v>0</v>
      </c>
      <c r="AD63" s="45">
        <f t="shared" si="24"/>
        <v>92059356</v>
      </c>
      <c r="AE63" s="46">
        <v>12348091</v>
      </c>
      <c r="AF63" s="47">
        <v>79711265</v>
      </c>
      <c r="AG63" s="45">
        <f t="shared" si="25"/>
        <v>1107485451</v>
      </c>
      <c r="AH63" s="46">
        <v>713890901</v>
      </c>
      <c r="AI63" s="47">
        <v>393594550</v>
      </c>
      <c r="AJ63" s="51"/>
      <c r="AK63" s="60">
        <f t="shared" si="30"/>
        <v>0</v>
      </c>
      <c r="AL63" s="61">
        <v>0</v>
      </c>
      <c r="AM63" s="62">
        <v>0</v>
      </c>
      <c r="AN63" s="51"/>
      <c r="AO63" s="59">
        <f t="shared" si="31"/>
        <v>5150578613.5</v>
      </c>
      <c r="AP63" s="43">
        <v>4893487365.6099997</v>
      </c>
      <c r="AQ63" s="44">
        <v>257091247.88999999</v>
      </c>
      <c r="AR63" s="45">
        <f t="shared" si="32"/>
        <v>4485604074.5100002</v>
      </c>
      <c r="AS63" s="46">
        <v>4312156155.6199999</v>
      </c>
      <c r="AT63" s="47">
        <v>173447918.88999999</v>
      </c>
      <c r="AU63" s="45">
        <f t="shared" si="33"/>
        <v>664974538.99000001</v>
      </c>
      <c r="AV63" s="118">
        <v>581331209.99000001</v>
      </c>
      <c r="AW63" s="47">
        <v>83643329</v>
      </c>
      <c r="AX63" s="49">
        <f t="shared" si="34"/>
        <v>0</v>
      </c>
      <c r="AY63" s="50">
        <v>0</v>
      </c>
      <c r="AZ63" s="48">
        <v>0</v>
      </c>
      <c r="BA63" s="49">
        <f t="shared" si="35"/>
        <v>0</v>
      </c>
      <c r="BB63" s="50">
        <v>0</v>
      </c>
      <c r="BC63" s="48">
        <v>0</v>
      </c>
      <c r="BD63" s="49">
        <f t="shared" si="51"/>
        <v>0</v>
      </c>
      <c r="BE63" s="50">
        <v>0</v>
      </c>
      <c r="BF63" s="48">
        <v>0</v>
      </c>
      <c r="BG63" s="45">
        <f t="shared" si="37"/>
        <v>4264403409</v>
      </c>
      <c r="BH63" s="46">
        <v>4060725270</v>
      </c>
      <c r="BI63" s="47">
        <v>203678139</v>
      </c>
      <c r="BJ63" s="45">
        <f t="shared" si="38"/>
        <v>1865846731</v>
      </c>
      <c r="BK63" s="46">
        <v>1744913105</v>
      </c>
      <c r="BL63" s="47">
        <v>120933626</v>
      </c>
      <c r="BM63" s="45">
        <f t="shared" si="39"/>
        <v>2397850176.5599999</v>
      </c>
      <c r="BN63" s="46">
        <v>2315105664</v>
      </c>
      <c r="BO63" s="47">
        <v>82744512.560000002</v>
      </c>
      <c r="BP63" s="45">
        <f t="shared" ref="BP63" si="54">BQ63+BR63</f>
        <v>706501</v>
      </c>
      <c r="BQ63" s="46">
        <v>706501</v>
      </c>
      <c r="BR63" s="48">
        <v>0</v>
      </c>
      <c r="BS63" s="45">
        <f>BT63+BU63</f>
        <v>886175205</v>
      </c>
      <c r="BT63" s="46">
        <v>832762094</v>
      </c>
      <c r="BU63" s="47">
        <v>53413111</v>
      </c>
      <c r="BV63" s="45">
        <f t="shared" si="41"/>
        <v>7442434</v>
      </c>
      <c r="BW63" s="46">
        <v>5586597</v>
      </c>
      <c r="BX63" s="47">
        <v>1855837</v>
      </c>
      <c r="BY63" s="45">
        <f t="shared" si="42"/>
        <v>4751536868.0900002</v>
      </c>
      <c r="BZ63" s="46">
        <v>4601521117.0900002</v>
      </c>
      <c r="CA63" s="47">
        <v>150015751</v>
      </c>
      <c r="CB63" s="45">
        <f t="shared" si="43"/>
        <v>399041745.73000002</v>
      </c>
      <c r="CC63" s="46">
        <v>291966248.49000001</v>
      </c>
      <c r="CD63" s="47">
        <v>107075497.23999999</v>
      </c>
      <c r="CE63" s="55"/>
      <c r="CF63" s="60">
        <f t="shared" si="44"/>
        <v>0</v>
      </c>
      <c r="CG63" s="61">
        <v>0</v>
      </c>
      <c r="CH63" s="62">
        <v>0</v>
      </c>
      <c r="CI63" s="56"/>
      <c r="CJ63" s="60">
        <f t="shared" si="45"/>
        <v>0</v>
      </c>
      <c r="CK63" s="61">
        <v>0</v>
      </c>
      <c r="CL63" s="62">
        <v>0</v>
      </c>
      <c r="CM63" s="55"/>
      <c r="CN63" s="60">
        <f t="shared" si="46"/>
        <v>0</v>
      </c>
      <c r="CO63" s="61">
        <v>0</v>
      </c>
      <c r="CP63" s="62">
        <v>0</v>
      </c>
      <c r="CQ63" s="55"/>
      <c r="CR63" s="59">
        <f t="shared" si="28"/>
        <v>259629512549.5</v>
      </c>
      <c r="CS63" s="43">
        <f t="shared" si="53"/>
        <v>20467667554.610001</v>
      </c>
      <c r="CT63" s="44">
        <f t="shared" si="53"/>
        <v>239161844994.89001</v>
      </c>
      <c r="CU63" s="51"/>
      <c r="CV63" s="45">
        <f t="shared" si="47"/>
        <v>850914289.11000001</v>
      </c>
      <c r="CW63" s="46">
        <v>85322030</v>
      </c>
      <c r="CX63" s="47">
        <v>765592259.11000001</v>
      </c>
      <c r="CY63" s="45">
        <f t="shared" si="48"/>
        <v>299790051</v>
      </c>
      <c r="CZ63" s="46">
        <v>201865488</v>
      </c>
      <c r="DA63" s="47">
        <v>97924563</v>
      </c>
      <c r="DB63" s="45">
        <f t="shared" si="49"/>
        <v>522774048014</v>
      </c>
      <c r="DC63" s="50">
        <v>0</v>
      </c>
      <c r="DD63" s="57">
        <v>522774048014</v>
      </c>
    </row>
    <row r="64" spans="1:163" s="58" customFormat="1" ht="12.75" x14ac:dyDescent="0.2">
      <c r="A64" s="39"/>
      <c r="B64" s="38" t="s">
        <v>7</v>
      </c>
      <c r="C64" s="59">
        <f t="shared" si="52"/>
        <v>272125905429</v>
      </c>
      <c r="D64" s="43">
        <v>16013882044</v>
      </c>
      <c r="E64" s="44">
        <v>256112023385</v>
      </c>
      <c r="F64" s="45">
        <f t="shared" si="16"/>
        <v>149434063245</v>
      </c>
      <c r="G64" s="46">
        <v>12531894564</v>
      </c>
      <c r="H64" s="47">
        <v>136902168681</v>
      </c>
      <c r="I64" s="45">
        <f t="shared" si="17"/>
        <v>122691842184</v>
      </c>
      <c r="J64" s="46">
        <v>3481987480</v>
      </c>
      <c r="K64" s="47">
        <v>119209854704</v>
      </c>
      <c r="L64" s="45">
        <f t="shared" si="18"/>
        <v>4753100759</v>
      </c>
      <c r="M64" s="46">
        <v>1282109507</v>
      </c>
      <c r="N64" s="47">
        <v>3470991252</v>
      </c>
      <c r="O64" s="45">
        <f t="shared" si="19"/>
        <v>117938741425</v>
      </c>
      <c r="P64" s="46">
        <v>2199877973</v>
      </c>
      <c r="Q64" s="47">
        <v>115738863452</v>
      </c>
      <c r="R64" s="45">
        <f t="shared" si="20"/>
        <v>1546607754</v>
      </c>
      <c r="S64" s="46">
        <v>793613332</v>
      </c>
      <c r="T64" s="47">
        <v>752994422</v>
      </c>
      <c r="U64" s="45">
        <f t="shared" si="21"/>
        <v>17237046</v>
      </c>
      <c r="V64" s="46">
        <v>17237046</v>
      </c>
      <c r="W64" s="48">
        <v>0</v>
      </c>
      <c r="X64" s="45">
        <f t="shared" si="22"/>
        <v>121127997384</v>
      </c>
      <c r="Y64" s="46">
        <v>2671137102</v>
      </c>
      <c r="Z64" s="47">
        <v>118456860282</v>
      </c>
      <c r="AA64" s="49">
        <f t="shared" si="23"/>
        <v>0</v>
      </c>
      <c r="AB64" s="50">
        <v>0</v>
      </c>
      <c r="AC64" s="48">
        <v>0</v>
      </c>
      <c r="AD64" s="45">
        <f t="shared" si="24"/>
        <v>102359379</v>
      </c>
      <c r="AE64" s="46">
        <v>9648158</v>
      </c>
      <c r="AF64" s="47">
        <v>92711221</v>
      </c>
      <c r="AG64" s="45">
        <f t="shared" si="25"/>
        <v>1075972557</v>
      </c>
      <c r="AH64" s="46">
        <v>664130124</v>
      </c>
      <c r="AI64" s="47">
        <v>411842433</v>
      </c>
      <c r="AJ64" s="51"/>
      <c r="AK64" s="60">
        <f t="shared" si="30"/>
        <v>0</v>
      </c>
      <c r="AL64" s="61">
        <v>0</v>
      </c>
      <c r="AM64" s="62">
        <v>0</v>
      </c>
      <c r="AN64" s="51"/>
      <c r="AO64" s="59">
        <f t="shared" si="31"/>
        <v>5748993334.7799997</v>
      </c>
      <c r="AP64" s="43">
        <v>5439258841.3800001</v>
      </c>
      <c r="AQ64" s="44">
        <v>309734493.39999998</v>
      </c>
      <c r="AR64" s="45">
        <f t="shared" si="32"/>
        <v>4986218353.5099993</v>
      </c>
      <c r="AS64" s="46">
        <v>4771412643.1099997</v>
      </c>
      <c r="AT64" s="47">
        <v>214805710.40000001</v>
      </c>
      <c r="AU64" s="45">
        <f t="shared" si="33"/>
        <v>762774981.26999998</v>
      </c>
      <c r="AV64" s="118">
        <v>667846198.26999998</v>
      </c>
      <c r="AW64" s="47">
        <v>94928783</v>
      </c>
      <c r="AX64" s="49">
        <f t="shared" si="34"/>
        <v>0</v>
      </c>
      <c r="AY64" s="50">
        <v>0</v>
      </c>
      <c r="AZ64" s="48">
        <v>0</v>
      </c>
      <c r="BA64" s="49">
        <f t="shared" si="35"/>
        <v>0</v>
      </c>
      <c r="BB64" s="50">
        <v>0</v>
      </c>
      <c r="BC64" s="48">
        <v>0</v>
      </c>
      <c r="BD64" s="49">
        <f>BE64+BF64</f>
        <v>0</v>
      </c>
      <c r="BE64" s="50">
        <v>0</v>
      </c>
      <c r="BF64" s="48">
        <v>0</v>
      </c>
      <c r="BG64" s="45">
        <f t="shared" si="37"/>
        <v>4879488560</v>
      </c>
      <c r="BH64" s="46">
        <v>4631959830</v>
      </c>
      <c r="BI64" s="47">
        <v>247528730</v>
      </c>
      <c r="BJ64" s="45">
        <f t="shared" si="38"/>
        <v>2159290163</v>
      </c>
      <c r="BK64" s="46">
        <v>2017955685</v>
      </c>
      <c r="BL64" s="47">
        <v>141334478</v>
      </c>
      <c r="BM64" s="45">
        <f t="shared" si="39"/>
        <v>2719352754</v>
      </c>
      <c r="BN64" s="46">
        <v>2613158502</v>
      </c>
      <c r="BO64" s="47">
        <v>106194252</v>
      </c>
      <c r="BP64" s="45">
        <f>BQ64+BR64</f>
        <v>845642</v>
      </c>
      <c r="BQ64" s="46">
        <v>845642</v>
      </c>
      <c r="BR64" s="48">
        <v>0</v>
      </c>
      <c r="BS64" s="45">
        <f t="shared" ref="BS64:BS71" si="55">BT64+BU64</f>
        <v>869504775</v>
      </c>
      <c r="BT64" s="46">
        <v>807299007</v>
      </c>
      <c r="BU64" s="47">
        <v>62205768</v>
      </c>
      <c r="BV64" s="45">
        <f t="shared" si="41"/>
        <v>11791403.18</v>
      </c>
      <c r="BW64" s="46">
        <v>7391836.1799999997</v>
      </c>
      <c r="BX64" s="47">
        <v>4399567</v>
      </c>
      <c r="BY64" s="45">
        <f t="shared" si="42"/>
        <v>5303975110</v>
      </c>
      <c r="BZ64" s="46">
        <v>5120825591</v>
      </c>
      <c r="CA64" s="47">
        <v>183149519</v>
      </c>
      <c r="CB64" s="45">
        <f t="shared" si="43"/>
        <v>445018225</v>
      </c>
      <c r="CC64" s="46">
        <v>318433249</v>
      </c>
      <c r="CD64" s="47">
        <v>126584976</v>
      </c>
      <c r="CE64" s="55"/>
      <c r="CF64" s="60">
        <f t="shared" si="44"/>
        <v>0</v>
      </c>
      <c r="CG64" s="61">
        <v>0</v>
      </c>
      <c r="CH64" s="62">
        <v>0</v>
      </c>
      <c r="CI64" s="56"/>
      <c r="CJ64" s="60">
        <f t="shared" si="45"/>
        <v>0</v>
      </c>
      <c r="CK64" s="61">
        <v>0</v>
      </c>
      <c r="CL64" s="62">
        <v>0</v>
      </c>
      <c r="CM64" s="55"/>
      <c r="CN64" s="111">
        <f t="shared" si="46"/>
        <v>0</v>
      </c>
      <c r="CO64" s="61">
        <v>0</v>
      </c>
      <c r="CP64" s="62">
        <v>0</v>
      </c>
      <c r="CQ64" s="55"/>
      <c r="CR64" s="59">
        <f t="shared" si="28"/>
        <v>277874898763.77997</v>
      </c>
      <c r="CS64" s="43">
        <f t="shared" si="53"/>
        <v>21453140885.380001</v>
      </c>
      <c r="CT64" s="44">
        <f t="shared" si="53"/>
        <v>256421757878.39999</v>
      </c>
      <c r="CU64" s="51"/>
      <c r="CV64" s="45">
        <f t="shared" si="47"/>
        <v>95878727.709999993</v>
      </c>
      <c r="CW64" s="46">
        <v>80952441.909999996</v>
      </c>
      <c r="CX64" s="47">
        <v>14926285.800000001</v>
      </c>
      <c r="CY64" s="45">
        <f t="shared" si="48"/>
        <v>362954954</v>
      </c>
      <c r="CZ64" s="46">
        <v>206514950</v>
      </c>
      <c r="DA64" s="47">
        <v>156440004</v>
      </c>
      <c r="DB64" s="45">
        <f t="shared" si="49"/>
        <v>540123371316</v>
      </c>
      <c r="DC64" s="50">
        <v>0</v>
      </c>
      <c r="DD64" s="57">
        <v>540123371316</v>
      </c>
    </row>
    <row r="65" spans="1:108" s="58" customFormat="1" ht="12.75" x14ac:dyDescent="0.2">
      <c r="A65" s="39"/>
      <c r="B65" s="38" t="s">
        <v>8</v>
      </c>
      <c r="C65" s="59">
        <f>D65+E65</f>
        <v>302819462996</v>
      </c>
      <c r="D65" s="43">
        <v>18491724001</v>
      </c>
      <c r="E65" s="44">
        <v>284327738995</v>
      </c>
      <c r="F65" s="45">
        <f t="shared" si="16"/>
        <v>134856249659</v>
      </c>
      <c r="G65" s="46">
        <v>14835275268</v>
      </c>
      <c r="H65" s="47">
        <v>120020974391</v>
      </c>
      <c r="I65" s="45">
        <f t="shared" si="17"/>
        <v>167963213337</v>
      </c>
      <c r="J65" s="46">
        <v>3656448733</v>
      </c>
      <c r="K65" s="47">
        <v>164306764604</v>
      </c>
      <c r="L65" s="45">
        <f t="shared" si="18"/>
        <v>11757456791</v>
      </c>
      <c r="M65" s="46">
        <v>1272154799</v>
      </c>
      <c r="N65" s="47">
        <v>10485301992</v>
      </c>
      <c r="O65" s="45">
        <f t="shared" si="19"/>
        <v>156205756546</v>
      </c>
      <c r="P65" s="46">
        <v>2384293934</v>
      </c>
      <c r="Q65" s="47">
        <v>153821462612</v>
      </c>
      <c r="R65" s="45">
        <f t="shared" si="20"/>
        <v>1718854832</v>
      </c>
      <c r="S65" s="46">
        <v>841761475</v>
      </c>
      <c r="T65" s="47">
        <v>877093357</v>
      </c>
      <c r="U65" s="45">
        <f t="shared" si="21"/>
        <v>18719141</v>
      </c>
      <c r="V65" s="46">
        <v>18719141</v>
      </c>
      <c r="W65" s="48">
        <v>0</v>
      </c>
      <c r="X65" s="45">
        <f t="shared" si="22"/>
        <v>166225639364</v>
      </c>
      <c r="Y65" s="46">
        <v>2795968117</v>
      </c>
      <c r="Z65" s="47">
        <v>163429671247</v>
      </c>
      <c r="AA65" s="49">
        <f t="shared" si="23"/>
        <v>0</v>
      </c>
      <c r="AB65" s="50">
        <v>0</v>
      </c>
      <c r="AC65" s="48">
        <v>0</v>
      </c>
      <c r="AD65" s="45">
        <f t="shared" si="24"/>
        <v>81394185</v>
      </c>
      <c r="AE65" s="46">
        <v>12929902</v>
      </c>
      <c r="AF65" s="47">
        <v>68464283</v>
      </c>
      <c r="AG65" s="45">
        <f t="shared" si="25"/>
        <v>1170199837</v>
      </c>
      <c r="AH65" s="46">
        <v>767618175</v>
      </c>
      <c r="AI65" s="47">
        <v>402581662</v>
      </c>
      <c r="AJ65" s="51"/>
      <c r="AK65" s="60">
        <f t="shared" si="30"/>
        <v>0</v>
      </c>
      <c r="AL65" s="61">
        <v>0</v>
      </c>
      <c r="AM65" s="62">
        <v>0</v>
      </c>
      <c r="AN65" s="51"/>
      <c r="AO65" s="59">
        <f t="shared" si="31"/>
        <v>6844660322.6800003</v>
      </c>
      <c r="AP65" s="43">
        <v>6444165675.6599998</v>
      </c>
      <c r="AQ65" s="44">
        <v>400494647.01999998</v>
      </c>
      <c r="AR65" s="45">
        <f t="shared" si="32"/>
        <v>5978763145.6100006</v>
      </c>
      <c r="AS65" s="46">
        <v>5708268465.5900002</v>
      </c>
      <c r="AT65" s="47">
        <v>270494680.01999998</v>
      </c>
      <c r="AU65" s="45">
        <f t="shared" si="33"/>
        <v>865897177.07000005</v>
      </c>
      <c r="AV65" s="118">
        <v>735897210.07000005</v>
      </c>
      <c r="AW65" s="47">
        <v>129999967</v>
      </c>
      <c r="AX65" s="49">
        <f t="shared" si="34"/>
        <v>0</v>
      </c>
      <c r="AY65" s="50">
        <v>0</v>
      </c>
      <c r="AZ65" s="48">
        <v>0</v>
      </c>
      <c r="BA65" s="49">
        <f t="shared" si="35"/>
        <v>0</v>
      </c>
      <c r="BB65" s="50">
        <v>0</v>
      </c>
      <c r="BC65" s="48">
        <v>0</v>
      </c>
      <c r="BD65" s="49">
        <f t="shared" ref="BD65:BD71" si="56">BE65+BF65</f>
        <v>0</v>
      </c>
      <c r="BE65" s="50">
        <v>0</v>
      </c>
      <c r="BF65" s="48">
        <v>0</v>
      </c>
      <c r="BG65" s="45">
        <f t="shared" si="37"/>
        <v>5932465671</v>
      </c>
      <c r="BH65" s="46">
        <v>5611088329</v>
      </c>
      <c r="BI65" s="47">
        <v>321377342</v>
      </c>
      <c r="BJ65" s="45">
        <f t="shared" si="38"/>
        <v>2556768212.0799999</v>
      </c>
      <c r="BK65" s="46">
        <v>2379904555.1300001</v>
      </c>
      <c r="BL65" s="47">
        <v>176863656.94999999</v>
      </c>
      <c r="BM65" s="45">
        <f t="shared" si="39"/>
        <v>3374788377.1300001</v>
      </c>
      <c r="BN65" s="46">
        <v>3230274692.7600002</v>
      </c>
      <c r="BO65" s="47">
        <v>144513684.37</v>
      </c>
      <c r="BP65" s="45">
        <f t="shared" ref="BP65:BP71" si="57">BQ65+BR65</f>
        <v>909081</v>
      </c>
      <c r="BQ65" s="46">
        <v>909081</v>
      </c>
      <c r="BR65" s="48">
        <v>0</v>
      </c>
      <c r="BS65" s="45">
        <f t="shared" si="55"/>
        <v>912194651.46000004</v>
      </c>
      <c r="BT65" s="46">
        <v>833077345.75999999</v>
      </c>
      <c r="BU65" s="47">
        <v>79117305.700000003</v>
      </c>
      <c r="BV65" s="45">
        <f t="shared" si="41"/>
        <v>9032280</v>
      </c>
      <c r="BW65" s="46">
        <v>6702488</v>
      </c>
      <c r="BX65" s="47">
        <v>2329792</v>
      </c>
      <c r="BY65" s="45">
        <f t="shared" si="42"/>
        <v>6299942139.8400002</v>
      </c>
      <c r="BZ65" s="46">
        <v>6066828424.6199999</v>
      </c>
      <c r="CA65" s="47">
        <v>233113715.22</v>
      </c>
      <c r="CB65" s="45">
        <f t="shared" si="43"/>
        <v>544718182.80999994</v>
      </c>
      <c r="CC65" s="46">
        <v>377337251.00999999</v>
      </c>
      <c r="CD65" s="47">
        <v>167380931.80000001</v>
      </c>
      <c r="CE65" s="55"/>
      <c r="CF65" s="60">
        <f t="shared" si="44"/>
        <v>0</v>
      </c>
      <c r="CG65" s="61">
        <v>0</v>
      </c>
      <c r="CH65" s="62">
        <v>0</v>
      </c>
      <c r="CI65" s="56"/>
      <c r="CJ65" s="60">
        <f t="shared" si="45"/>
        <v>0</v>
      </c>
      <c r="CK65" s="61">
        <v>0</v>
      </c>
      <c r="CL65" s="62">
        <v>0</v>
      </c>
      <c r="CM65" s="55"/>
      <c r="CN65" s="111">
        <f t="shared" si="46"/>
        <v>0</v>
      </c>
      <c r="CO65" s="61">
        <v>0</v>
      </c>
      <c r="CP65" s="62">
        <v>0</v>
      </c>
      <c r="CQ65" s="55"/>
      <c r="CR65" s="59">
        <f t="shared" si="28"/>
        <v>309664123318.67999</v>
      </c>
      <c r="CS65" s="43">
        <f t="shared" si="53"/>
        <v>24935889676.66</v>
      </c>
      <c r="CT65" s="44">
        <f t="shared" si="53"/>
        <v>284728233642.02002</v>
      </c>
      <c r="CU65" s="51"/>
      <c r="CV65" s="45">
        <f t="shared" si="47"/>
        <v>104712431.26000001</v>
      </c>
      <c r="CW65" s="46">
        <v>89172732.859999999</v>
      </c>
      <c r="CX65" s="47">
        <v>15539698.4</v>
      </c>
      <c r="CY65" s="45">
        <f t="shared" si="48"/>
        <v>340086411</v>
      </c>
      <c r="CZ65" s="46">
        <v>240560061</v>
      </c>
      <c r="DA65" s="47">
        <v>99526350</v>
      </c>
      <c r="DB65" s="45">
        <f t="shared" si="49"/>
        <v>1180887754008</v>
      </c>
      <c r="DC65" s="50">
        <v>0</v>
      </c>
      <c r="DD65" s="57">
        <v>1180887754008</v>
      </c>
    </row>
    <row r="66" spans="1:108" s="58" customFormat="1" ht="12.75" x14ac:dyDescent="0.2">
      <c r="A66" s="39"/>
      <c r="B66" s="38" t="s">
        <v>9</v>
      </c>
      <c r="C66" s="59">
        <f t="shared" ref="C66:C71" si="58">D66+E66</f>
        <v>322150338164</v>
      </c>
      <c r="D66" s="43">
        <v>19262827198</v>
      </c>
      <c r="E66" s="44">
        <v>302887510966</v>
      </c>
      <c r="F66" s="45">
        <f t="shared" si="16"/>
        <v>141401447385</v>
      </c>
      <c r="G66" s="46">
        <v>15491933806</v>
      </c>
      <c r="H66" s="47">
        <v>125909513579</v>
      </c>
      <c r="I66" s="45">
        <f t="shared" si="17"/>
        <v>180748890779</v>
      </c>
      <c r="J66" s="46">
        <v>3770893392</v>
      </c>
      <c r="K66" s="47">
        <v>176977997387</v>
      </c>
      <c r="L66" s="45">
        <f t="shared" si="18"/>
        <v>11982252295</v>
      </c>
      <c r="M66" s="46">
        <v>1280984501</v>
      </c>
      <c r="N66" s="47">
        <v>10701267794</v>
      </c>
      <c r="O66" s="45">
        <f t="shared" si="19"/>
        <v>168766638484</v>
      </c>
      <c r="P66" s="46">
        <v>2489908891</v>
      </c>
      <c r="Q66" s="47">
        <v>166276729593</v>
      </c>
      <c r="R66" s="45">
        <f t="shared" si="20"/>
        <v>2058262328</v>
      </c>
      <c r="S66" s="46">
        <v>917734896</v>
      </c>
      <c r="T66" s="47">
        <v>1140527432</v>
      </c>
      <c r="U66" s="45">
        <f t="shared" si="21"/>
        <v>20168234</v>
      </c>
      <c r="V66" s="46">
        <v>20168234</v>
      </c>
      <c r="W66" s="48">
        <v>0</v>
      </c>
      <c r="X66" s="45">
        <f t="shared" si="22"/>
        <v>178670460217</v>
      </c>
      <c r="Y66" s="46">
        <v>2832990262</v>
      </c>
      <c r="Z66" s="47">
        <v>175837469955</v>
      </c>
      <c r="AA66" s="49">
        <f t="shared" si="23"/>
        <v>0</v>
      </c>
      <c r="AB66" s="50">
        <v>0</v>
      </c>
      <c r="AC66" s="48">
        <v>0</v>
      </c>
      <c r="AD66" s="45">
        <f t="shared" si="24"/>
        <v>211464356</v>
      </c>
      <c r="AE66" s="46">
        <v>14759090</v>
      </c>
      <c r="AF66" s="47">
        <v>196705266</v>
      </c>
      <c r="AG66" s="45">
        <f t="shared" si="25"/>
        <v>1187154349</v>
      </c>
      <c r="AH66" s="46">
        <v>733075204</v>
      </c>
      <c r="AI66" s="47">
        <v>454079145</v>
      </c>
      <c r="AJ66" s="51"/>
      <c r="AK66" s="60">
        <f t="shared" si="30"/>
        <v>0</v>
      </c>
      <c r="AL66" s="61">
        <v>0</v>
      </c>
      <c r="AM66" s="62">
        <v>0</v>
      </c>
      <c r="AN66" s="51"/>
      <c r="AO66" s="59">
        <f t="shared" si="31"/>
        <v>7824077554.9700003</v>
      </c>
      <c r="AP66" s="43">
        <v>7364267932.3299999</v>
      </c>
      <c r="AQ66" s="44">
        <v>459809622.63999999</v>
      </c>
      <c r="AR66" s="45">
        <f t="shared" si="32"/>
        <v>6905197732.1900005</v>
      </c>
      <c r="AS66" s="46">
        <v>6593311656.5500002</v>
      </c>
      <c r="AT66" s="47">
        <v>311886075.63999999</v>
      </c>
      <c r="AU66" s="45">
        <f t="shared" si="33"/>
        <v>918879822.77999997</v>
      </c>
      <c r="AV66" s="118">
        <v>770956275.77999997</v>
      </c>
      <c r="AW66" s="47">
        <v>147923547</v>
      </c>
      <c r="AX66" s="49">
        <f t="shared" si="34"/>
        <v>0</v>
      </c>
      <c r="AY66" s="50">
        <v>0</v>
      </c>
      <c r="AZ66" s="48">
        <v>0</v>
      </c>
      <c r="BA66" s="49">
        <f t="shared" si="35"/>
        <v>0</v>
      </c>
      <c r="BB66" s="50">
        <v>0</v>
      </c>
      <c r="BC66" s="48">
        <v>0</v>
      </c>
      <c r="BD66" s="49">
        <f t="shared" si="56"/>
        <v>0</v>
      </c>
      <c r="BE66" s="50">
        <v>0</v>
      </c>
      <c r="BF66" s="48">
        <v>0</v>
      </c>
      <c r="BG66" s="45">
        <f t="shared" si="37"/>
        <v>6952783348</v>
      </c>
      <c r="BH66" s="46">
        <v>6587449800</v>
      </c>
      <c r="BI66" s="47">
        <v>365333548</v>
      </c>
      <c r="BJ66" s="45">
        <f t="shared" si="38"/>
        <v>3063254921</v>
      </c>
      <c r="BK66" s="46">
        <v>2859643130</v>
      </c>
      <c r="BL66" s="47">
        <v>203611791</v>
      </c>
      <c r="BM66" s="45">
        <f t="shared" si="39"/>
        <v>3888402465</v>
      </c>
      <c r="BN66" s="46">
        <v>3726680708</v>
      </c>
      <c r="BO66" s="47">
        <v>161721757</v>
      </c>
      <c r="BP66" s="45">
        <f t="shared" si="57"/>
        <v>1125963</v>
      </c>
      <c r="BQ66" s="46">
        <v>1125963</v>
      </c>
      <c r="BR66" s="48">
        <v>0</v>
      </c>
      <c r="BS66" s="45">
        <f t="shared" si="55"/>
        <v>871294207.10000002</v>
      </c>
      <c r="BT66" s="46">
        <v>776818132.10000002</v>
      </c>
      <c r="BU66" s="47">
        <v>94476075</v>
      </c>
      <c r="BV66" s="45">
        <f t="shared" si="41"/>
        <v>13196770</v>
      </c>
      <c r="BW66" s="46">
        <v>8418910</v>
      </c>
      <c r="BX66" s="47">
        <v>4777860</v>
      </c>
      <c r="BY66" s="45">
        <f t="shared" si="42"/>
        <v>7229337501.8699999</v>
      </c>
      <c r="BZ66" s="46">
        <v>6964505123.79</v>
      </c>
      <c r="CA66" s="47">
        <v>264832378.08000001</v>
      </c>
      <c r="CB66" s="45">
        <f t="shared" si="43"/>
        <v>594740053.06999993</v>
      </c>
      <c r="CC66" s="46">
        <v>399762808.50999999</v>
      </c>
      <c r="CD66" s="47">
        <v>194977244.56</v>
      </c>
      <c r="CE66" s="55"/>
      <c r="CF66" s="60">
        <f t="shared" si="44"/>
        <v>0</v>
      </c>
      <c r="CG66" s="61">
        <v>0</v>
      </c>
      <c r="CH66" s="62">
        <v>0</v>
      </c>
      <c r="CI66" s="56"/>
      <c r="CJ66" s="60">
        <f t="shared" si="45"/>
        <v>0</v>
      </c>
      <c r="CK66" s="61">
        <v>0</v>
      </c>
      <c r="CL66" s="62">
        <v>0</v>
      </c>
      <c r="CM66" s="55"/>
      <c r="CN66" s="111">
        <f t="shared" si="46"/>
        <v>0</v>
      </c>
      <c r="CO66" s="61">
        <v>0</v>
      </c>
      <c r="CP66" s="62">
        <v>0</v>
      </c>
      <c r="CQ66" s="55"/>
      <c r="CR66" s="59">
        <f t="shared" si="28"/>
        <v>329974415718.97003</v>
      </c>
      <c r="CS66" s="43">
        <f t="shared" si="53"/>
        <v>26627095130.330002</v>
      </c>
      <c r="CT66" s="44">
        <f t="shared" si="53"/>
        <v>303347320588.64001</v>
      </c>
      <c r="CU66" s="51"/>
      <c r="CV66" s="45">
        <f t="shared" si="47"/>
        <v>84687132.060000002</v>
      </c>
      <c r="CW66" s="46">
        <v>72855385.430000007</v>
      </c>
      <c r="CX66" s="47">
        <v>11831746.630000001</v>
      </c>
      <c r="CY66" s="45">
        <f t="shared" si="48"/>
        <v>336123518</v>
      </c>
      <c r="CZ66" s="46">
        <v>252341680</v>
      </c>
      <c r="DA66" s="47">
        <v>83781838</v>
      </c>
      <c r="DB66" s="45">
        <f t="shared" si="49"/>
        <v>1266282955092</v>
      </c>
      <c r="DC66" s="50">
        <v>0</v>
      </c>
      <c r="DD66" s="57">
        <v>1266282955092</v>
      </c>
    </row>
    <row r="67" spans="1:108" s="58" customFormat="1" ht="12.75" x14ac:dyDescent="0.2">
      <c r="A67" s="39"/>
      <c r="B67" s="38" t="s">
        <v>10</v>
      </c>
      <c r="C67" s="59">
        <f t="shared" si="58"/>
        <v>276543271658</v>
      </c>
      <c r="D67" s="43">
        <v>17658583209</v>
      </c>
      <c r="E67" s="44">
        <v>258884688449</v>
      </c>
      <c r="F67" s="45">
        <f t="shared" si="16"/>
        <v>119210777057</v>
      </c>
      <c r="G67" s="46">
        <v>14004988676</v>
      </c>
      <c r="H67" s="47">
        <v>105205788381</v>
      </c>
      <c r="I67" s="45">
        <f t="shared" si="17"/>
        <v>157332494601</v>
      </c>
      <c r="J67" s="46">
        <v>3653594533</v>
      </c>
      <c r="K67" s="47">
        <v>153678900068</v>
      </c>
      <c r="L67" s="45">
        <f t="shared" si="18"/>
        <v>9838562595</v>
      </c>
      <c r="M67" s="46">
        <v>1345127356</v>
      </c>
      <c r="N67" s="47">
        <v>8493435239</v>
      </c>
      <c r="O67" s="45">
        <f t="shared" si="19"/>
        <v>147493932006</v>
      </c>
      <c r="P67" s="46">
        <v>2308467177</v>
      </c>
      <c r="Q67" s="47">
        <v>145185464829</v>
      </c>
      <c r="R67" s="45">
        <f t="shared" si="20"/>
        <v>1858774776</v>
      </c>
      <c r="S67" s="46">
        <v>869207031</v>
      </c>
      <c r="T67" s="47">
        <v>989567745</v>
      </c>
      <c r="U67" s="45">
        <f t="shared" si="21"/>
        <v>20188876</v>
      </c>
      <c r="V67" s="46">
        <v>20188876</v>
      </c>
      <c r="W67" s="48">
        <v>0</v>
      </c>
      <c r="X67" s="45">
        <f t="shared" si="22"/>
        <v>155453530949</v>
      </c>
      <c r="Y67" s="46">
        <v>2764198626</v>
      </c>
      <c r="Z67" s="47">
        <v>152689332323</v>
      </c>
      <c r="AA67" s="49">
        <f t="shared" si="23"/>
        <v>0</v>
      </c>
      <c r="AB67" s="50">
        <v>0</v>
      </c>
      <c r="AC67" s="48">
        <v>0</v>
      </c>
      <c r="AD67" s="45">
        <f t="shared" si="24"/>
        <v>275921407</v>
      </c>
      <c r="AE67" s="46">
        <v>17758186</v>
      </c>
      <c r="AF67" s="47">
        <v>258163221</v>
      </c>
      <c r="AG67" s="45">
        <f t="shared" si="25"/>
        <v>1141479045</v>
      </c>
      <c r="AH67" s="46">
        <v>730868780</v>
      </c>
      <c r="AI67" s="47">
        <v>410610265</v>
      </c>
      <c r="AJ67" s="51"/>
      <c r="AK67" s="60">
        <f t="shared" si="30"/>
        <v>0</v>
      </c>
      <c r="AL67" s="61">
        <v>0</v>
      </c>
      <c r="AM67" s="62">
        <v>0</v>
      </c>
      <c r="AN67" s="51"/>
      <c r="AO67" s="59">
        <f t="shared" si="31"/>
        <v>6843693560.3299999</v>
      </c>
      <c r="AP67" s="43">
        <v>6421930816.8800001</v>
      </c>
      <c r="AQ67" s="44">
        <v>421762743.44999999</v>
      </c>
      <c r="AR67" s="45">
        <f t="shared" si="32"/>
        <v>5969968478.9499998</v>
      </c>
      <c r="AS67" s="46">
        <v>5692700122.5</v>
      </c>
      <c r="AT67" s="47">
        <v>277268356.44999999</v>
      </c>
      <c r="AU67" s="45">
        <f t="shared" si="33"/>
        <v>873725081.38</v>
      </c>
      <c r="AV67" s="118">
        <v>729230694.38</v>
      </c>
      <c r="AW67" s="47">
        <v>144494387</v>
      </c>
      <c r="AX67" s="49">
        <f t="shared" si="34"/>
        <v>0</v>
      </c>
      <c r="AY67" s="50">
        <v>0</v>
      </c>
      <c r="AZ67" s="48">
        <v>0</v>
      </c>
      <c r="BA67" s="49">
        <f t="shared" si="35"/>
        <v>0</v>
      </c>
      <c r="BB67" s="50">
        <v>0</v>
      </c>
      <c r="BC67" s="48">
        <v>0</v>
      </c>
      <c r="BD67" s="49">
        <f t="shared" si="56"/>
        <v>0</v>
      </c>
      <c r="BE67" s="50">
        <v>0</v>
      </c>
      <c r="BF67" s="48">
        <v>0</v>
      </c>
      <c r="BG67" s="45">
        <f t="shared" si="37"/>
        <v>5979676438.9700003</v>
      </c>
      <c r="BH67" s="46">
        <v>5646569449.4200001</v>
      </c>
      <c r="BI67" s="47">
        <v>333106989.55000001</v>
      </c>
      <c r="BJ67" s="45">
        <f t="shared" si="38"/>
        <v>2621476672.8000002</v>
      </c>
      <c r="BK67" s="46">
        <v>2432185577.1500001</v>
      </c>
      <c r="BL67" s="47">
        <v>189291095.65000001</v>
      </c>
      <c r="BM67" s="45">
        <f t="shared" si="39"/>
        <v>3356933169.1600003</v>
      </c>
      <c r="BN67" s="46">
        <v>3213117275.2600002</v>
      </c>
      <c r="BO67" s="47">
        <v>143815893.90000001</v>
      </c>
      <c r="BP67" s="45">
        <f t="shared" si="57"/>
        <v>1266597</v>
      </c>
      <c r="BQ67" s="46">
        <v>1266597</v>
      </c>
      <c r="BR67" s="48">
        <v>0</v>
      </c>
      <c r="BS67" s="45">
        <f t="shared" si="55"/>
        <v>864017120.36000001</v>
      </c>
      <c r="BT67" s="46">
        <v>775361367.46000004</v>
      </c>
      <c r="BU67" s="47">
        <v>88655752.900000006</v>
      </c>
      <c r="BV67" s="45">
        <f t="shared" si="41"/>
        <v>10744071</v>
      </c>
      <c r="BW67" s="46">
        <v>6728522</v>
      </c>
      <c r="BX67" s="47">
        <v>4015549</v>
      </c>
      <c r="BY67" s="45">
        <f t="shared" si="42"/>
        <v>6196344637.2200003</v>
      </c>
      <c r="BZ67" s="46">
        <v>5964829383.2600002</v>
      </c>
      <c r="CA67" s="47">
        <v>231515253.96000001</v>
      </c>
      <c r="CB67" s="45">
        <f t="shared" si="43"/>
        <v>647348923.09000003</v>
      </c>
      <c r="CC67" s="46">
        <v>457101433.60000002</v>
      </c>
      <c r="CD67" s="47">
        <v>190247489.49000001</v>
      </c>
      <c r="CE67" s="55"/>
      <c r="CF67" s="60">
        <f t="shared" si="44"/>
        <v>0</v>
      </c>
      <c r="CG67" s="61">
        <v>0</v>
      </c>
      <c r="CH67" s="62">
        <v>0</v>
      </c>
      <c r="CI67" s="56"/>
      <c r="CJ67" s="60">
        <f t="shared" si="45"/>
        <v>0</v>
      </c>
      <c r="CK67" s="61">
        <v>0</v>
      </c>
      <c r="CL67" s="62">
        <v>0</v>
      </c>
      <c r="CM67" s="55"/>
      <c r="CN67" s="111">
        <f t="shared" si="46"/>
        <v>0</v>
      </c>
      <c r="CO67" s="61">
        <v>0</v>
      </c>
      <c r="CP67" s="62">
        <v>0</v>
      </c>
      <c r="CQ67" s="55"/>
      <c r="CR67" s="59">
        <f t="shared" si="28"/>
        <v>283386965218.33002</v>
      </c>
      <c r="CS67" s="43">
        <f t="shared" si="53"/>
        <v>24080514025.880001</v>
      </c>
      <c r="CT67" s="44">
        <f t="shared" si="53"/>
        <v>259306451192.45001</v>
      </c>
      <c r="CU67" s="51"/>
      <c r="CV67" s="45">
        <f t="shared" si="47"/>
        <v>94049340.789999992</v>
      </c>
      <c r="CW67" s="46">
        <v>72393982.799999997</v>
      </c>
      <c r="CX67" s="47">
        <v>21655357.989999998</v>
      </c>
      <c r="CY67" s="45">
        <f t="shared" si="48"/>
        <v>341077621.5</v>
      </c>
      <c r="CZ67" s="46">
        <v>259470173.5</v>
      </c>
      <c r="DA67" s="47">
        <v>81607448</v>
      </c>
      <c r="DB67" s="45">
        <f t="shared" si="49"/>
        <v>1033383208137</v>
      </c>
      <c r="DC67" s="50">
        <v>0</v>
      </c>
      <c r="DD67" s="57">
        <v>1033383208137</v>
      </c>
    </row>
    <row r="68" spans="1:108" s="58" customFormat="1" ht="12.75" x14ac:dyDescent="0.2">
      <c r="A68" s="39"/>
      <c r="B68" s="38" t="s">
        <v>11</v>
      </c>
      <c r="C68" s="59">
        <f t="shared" si="58"/>
        <v>326148168943</v>
      </c>
      <c r="D68" s="43">
        <v>22717731932</v>
      </c>
      <c r="E68" s="44">
        <v>303430437011</v>
      </c>
      <c r="F68" s="45">
        <f t="shared" si="16"/>
        <v>140142882062</v>
      </c>
      <c r="G68" s="46">
        <v>18537698813</v>
      </c>
      <c r="H68" s="47">
        <v>121605183249</v>
      </c>
      <c r="I68" s="45">
        <f t="shared" si="17"/>
        <v>186005286881</v>
      </c>
      <c r="J68" s="46">
        <v>4180033119</v>
      </c>
      <c r="K68" s="47">
        <v>181825253762</v>
      </c>
      <c r="L68" s="45">
        <f t="shared" si="18"/>
        <v>10036938826</v>
      </c>
      <c r="M68" s="46">
        <v>1416350970</v>
      </c>
      <c r="N68" s="47">
        <v>8620587856</v>
      </c>
      <c r="O68" s="45">
        <f t="shared" si="19"/>
        <v>175968348055</v>
      </c>
      <c r="P68" s="46">
        <v>2763682149</v>
      </c>
      <c r="Q68" s="47">
        <v>173204665906</v>
      </c>
      <c r="R68" s="45">
        <f t="shared" si="20"/>
        <v>2105148665</v>
      </c>
      <c r="S68" s="46">
        <v>1004535536</v>
      </c>
      <c r="T68" s="47">
        <v>1100613129</v>
      </c>
      <c r="U68" s="45">
        <f t="shared" si="21"/>
        <v>22599155</v>
      </c>
      <c r="V68" s="46">
        <v>22599155</v>
      </c>
      <c r="W68" s="48">
        <v>0</v>
      </c>
      <c r="X68" s="45">
        <f t="shared" si="22"/>
        <v>183877539061</v>
      </c>
      <c r="Y68" s="46">
        <v>3152898428</v>
      </c>
      <c r="Z68" s="47">
        <v>180724640633</v>
      </c>
      <c r="AA68" s="49">
        <f t="shared" si="23"/>
        <v>0</v>
      </c>
      <c r="AB68" s="50">
        <v>0</v>
      </c>
      <c r="AC68" s="48">
        <v>0</v>
      </c>
      <c r="AD68" s="45">
        <f t="shared" si="24"/>
        <v>374111203</v>
      </c>
      <c r="AE68" s="46">
        <v>20596807</v>
      </c>
      <c r="AF68" s="47">
        <v>353514396</v>
      </c>
      <c r="AG68" s="45">
        <f t="shared" si="25"/>
        <v>1273509961</v>
      </c>
      <c r="AH68" s="46">
        <v>808802775</v>
      </c>
      <c r="AI68" s="47">
        <v>464707186</v>
      </c>
      <c r="AJ68" s="51"/>
      <c r="AK68" s="60">
        <f t="shared" si="30"/>
        <v>0</v>
      </c>
      <c r="AL68" s="61">
        <v>0</v>
      </c>
      <c r="AM68" s="62">
        <v>0</v>
      </c>
      <c r="AN68" s="51"/>
      <c r="AO68" s="59">
        <f t="shared" si="31"/>
        <v>7269822746.8100004</v>
      </c>
      <c r="AP68" s="43">
        <v>6779584850.8900003</v>
      </c>
      <c r="AQ68" s="44">
        <v>490237895.92000002</v>
      </c>
      <c r="AR68" s="45">
        <f t="shared" si="32"/>
        <v>6340579901.3699999</v>
      </c>
      <c r="AS68" s="46">
        <v>6006931381.4499998</v>
      </c>
      <c r="AT68" s="47">
        <v>333648519.92000002</v>
      </c>
      <c r="AU68" s="45">
        <f t="shared" si="33"/>
        <v>929242845.44000006</v>
      </c>
      <c r="AV68" s="46">
        <v>772653469.44000006</v>
      </c>
      <c r="AW68" s="47">
        <v>156589376</v>
      </c>
      <c r="AX68" s="49">
        <f t="shared" si="34"/>
        <v>0</v>
      </c>
      <c r="AY68" s="50">
        <v>0</v>
      </c>
      <c r="AZ68" s="48">
        <v>0</v>
      </c>
      <c r="BA68" s="49">
        <f t="shared" si="35"/>
        <v>0</v>
      </c>
      <c r="BB68" s="50">
        <v>0</v>
      </c>
      <c r="BC68" s="48">
        <v>0</v>
      </c>
      <c r="BD68" s="49">
        <f t="shared" si="56"/>
        <v>0</v>
      </c>
      <c r="BE68" s="50">
        <v>0</v>
      </c>
      <c r="BF68" s="48">
        <v>0</v>
      </c>
      <c r="BG68" s="45">
        <f t="shared" si="37"/>
        <v>6229598836.7300005</v>
      </c>
      <c r="BH68" s="46">
        <v>5845440436.3800001</v>
      </c>
      <c r="BI68" s="47">
        <v>384158400.35000002</v>
      </c>
      <c r="BJ68" s="45">
        <f t="shared" si="38"/>
        <v>2687125011.9300003</v>
      </c>
      <c r="BK68" s="46">
        <v>2483876623.8400002</v>
      </c>
      <c r="BL68" s="47">
        <v>203248388.09</v>
      </c>
      <c r="BM68" s="45">
        <f t="shared" si="39"/>
        <v>3541016190.79</v>
      </c>
      <c r="BN68" s="46">
        <v>3360106178.5300002</v>
      </c>
      <c r="BO68" s="47">
        <v>180910012.25999999</v>
      </c>
      <c r="BP68" s="45">
        <f t="shared" si="57"/>
        <v>1457637</v>
      </c>
      <c r="BQ68" s="46">
        <v>1457637</v>
      </c>
      <c r="BR68" s="48">
        <v>0</v>
      </c>
      <c r="BS68" s="45">
        <f t="shared" si="55"/>
        <v>1040223912.0799999</v>
      </c>
      <c r="BT68" s="46">
        <v>934144411.50999999</v>
      </c>
      <c r="BU68" s="47">
        <v>106079500.56999999</v>
      </c>
      <c r="BV68" s="45">
        <f t="shared" si="41"/>
        <v>14206506</v>
      </c>
      <c r="BW68" s="46">
        <v>7502537</v>
      </c>
      <c r="BX68" s="47">
        <v>6703969</v>
      </c>
      <c r="BY68" s="45">
        <f t="shared" si="42"/>
        <v>6528592967.9500008</v>
      </c>
      <c r="BZ68" s="46">
        <v>6259160929.0600004</v>
      </c>
      <c r="CA68" s="47">
        <v>269432038.88999999</v>
      </c>
      <c r="CB68" s="45">
        <f t="shared" si="43"/>
        <v>741229778.82000005</v>
      </c>
      <c r="CC68" s="46">
        <v>520423921.79000002</v>
      </c>
      <c r="CD68" s="47">
        <v>220805857.03</v>
      </c>
      <c r="CE68" s="55"/>
      <c r="CF68" s="60">
        <f t="shared" si="44"/>
        <v>0</v>
      </c>
      <c r="CG68" s="61">
        <v>0</v>
      </c>
      <c r="CH68" s="62">
        <v>0</v>
      </c>
      <c r="CI68" s="56"/>
      <c r="CJ68" s="60">
        <f t="shared" si="45"/>
        <v>0</v>
      </c>
      <c r="CK68" s="61">
        <v>0</v>
      </c>
      <c r="CL68" s="62">
        <v>0</v>
      </c>
      <c r="CM68" s="55"/>
      <c r="CN68" s="111">
        <f t="shared" si="46"/>
        <v>0</v>
      </c>
      <c r="CO68" s="61">
        <v>0</v>
      </c>
      <c r="CP68" s="62">
        <v>0</v>
      </c>
      <c r="CQ68" s="55"/>
      <c r="CR68" s="59">
        <f t="shared" si="28"/>
        <v>333417991689.81</v>
      </c>
      <c r="CS68" s="43">
        <f t="shared" si="53"/>
        <v>29497316782.889999</v>
      </c>
      <c r="CT68" s="44">
        <f t="shared" si="53"/>
        <v>303920674906.91998</v>
      </c>
      <c r="CU68" s="51"/>
      <c r="CV68" s="45">
        <f t="shared" si="47"/>
        <v>100876194.05</v>
      </c>
      <c r="CW68" s="46">
        <v>85680603.739999995</v>
      </c>
      <c r="CX68" s="47">
        <v>15195590.310000001</v>
      </c>
      <c r="CY68" s="45">
        <f t="shared" si="48"/>
        <v>385792917</v>
      </c>
      <c r="CZ68" s="46">
        <v>289818877</v>
      </c>
      <c r="DA68" s="47">
        <v>95974040</v>
      </c>
      <c r="DB68" s="45">
        <f t="shared" si="49"/>
        <v>1121049636045</v>
      </c>
      <c r="DC68" s="50">
        <v>0</v>
      </c>
      <c r="DD68" s="57">
        <v>1121049636045</v>
      </c>
    </row>
    <row r="69" spans="1:108" s="58" customFormat="1" ht="12.75" x14ac:dyDescent="0.2">
      <c r="A69" s="39"/>
      <c r="B69" s="38" t="s">
        <v>12</v>
      </c>
      <c r="C69" s="59">
        <f t="shared" si="58"/>
        <v>311058476111</v>
      </c>
      <c r="D69" s="103">
        <v>21627440719</v>
      </c>
      <c r="E69" s="44">
        <v>289431035392</v>
      </c>
      <c r="F69" s="45">
        <f t="shared" si="16"/>
        <v>126292669413</v>
      </c>
      <c r="G69" s="46">
        <v>17099930643</v>
      </c>
      <c r="H69" s="47">
        <v>109192738770</v>
      </c>
      <c r="I69" s="45">
        <f t="shared" si="17"/>
        <v>184765806698</v>
      </c>
      <c r="J69" s="46">
        <v>4527510076</v>
      </c>
      <c r="K69" s="47">
        <v>180238296622</v>
      </c>
      <c r="L69" s="45">
        <f t="shared" si="18"/>
        <v>10045638125</v>
      </c>
      <c r="M69" s="46">
        <v>1435419972</v>
      </c>
      <c r="N69" s="47">
        <v>8610218153</v>
      </c>
      <c r="O69" s="45">
        <f t="shared" si="19"/>
        <v>174720168573</v>
      </c>
      <c r="P69" s="96">
        <v>3092090104</v>
      </c>
      <c r="Q69" s="94">
        <v>171628078469</v>
      </c>
      <c r="R69" s="95">
        <f t="shared" si="20"/>
        <v>2223809382</v>
      </c>
      <c r="S69" s="46">
        <v>1098412514</v>
      </c>
      <c r="T69" s="47">
        <v>1125396868</v>
      </c>
      <c r="U69" s="45">
        <f t="shared" si="21"/>
        <v>22712186</v>
      </c>
      <c r="V69" s="46">
        <v>22712186</v>
      </c>
      <c r="W69" s="48">
        <v>0</v>
      </c>
      <c r="X69" s="45">
        <f t="shared" si="22"/>
        <v>182519285130</v>
      </c>
      <c r="Y69" s="46">
        <v>3406385376</v>
      </c>
      <c r="Z69" s="47">
        <v>179112899754</v>
      </c>
      <c r="AA69" s="49">
        <f t="shared" si="23"/>
        <v>0</v>
      </c>
      <c r="AB69" s="50">
        <v>0</v>
      </c>
      <c r="AC69" s="48">
        <v>0</v>
      </c>
      <c r="AD69" s="45">
        <f t="shared" si="24"/>
        <v>392422884</v>
      </c>
      <c r="AE69" s="46">
        <v>23018324</v>
      </c>
      <c r="AF69" s="47">
        <v>369404560</v>
      </c>
      <c r="AG69" s="45">
        <f t="shared" si="25"/>
        <v>1942288034</v>
      </c>
      <c r="AH69" s="46">
        <v>1326306960</v>
      </c>
      <c r="AI69" s="47">
        <v>615981074</v>
      </c>
      <c r="AJ69" s="51"/>
      <c r="AK69" s="60">
        <f t="shared" si="30"/>
        <v>0</v>
      </c>
      <c r="AL69" s="61">
        <v>0</v>
      </c>
      <c r="AM69" s="62">
        <v>0</v>
      </c>
      <c r="AN69" s="51"/>
      <c r="AO69" s="59">
        <f t="shared" si="31"/>
        <v>7587369024.0599995</v>
      </c>
      <c r="AP69" s="43">
        <v>7082548668.0299997</v>
      </c>
      <c r="AQ69" s="44">
        <v>504820356.02999997</v>
      </c>
      <c r="AR69" s="45">
        <f t="shared" si="32"/>
        <v>6549908637.0999994</v>
      </c>
      <c r="AS69" s="46">
        <v>6206418847.0699997</v>
      </c>
      <c r="AT69" s="47">
        <v>343489790.02999997</v>
      </c>
      <c r="AU69" s="45">
        <f t="shared" si="33"/>
        <v>1037460386.96</v>
      </c>
      <c r="AV69" s="46">
        <v>876129820.96000004</v>
      </c>
      <c r="AW69" s="47">
        <v>161330566</v>
      </c>
      <c r="AX69" s="49">
        <f t="shared" si="34"/>
        <v>0</v>
      </c>
      <c r="AY69" s="50">
        <v>0</v>
      </c>
      <c r="AZ69" s="48">
        <v>0</v>
      </c>
      <c r="BA69" s="49">
        <f t="shared" si="35"/>
        <v>0</v>
      </c>
      <c r="BB69" s="50">
        <v>0</v>
      </c>
      <c r="BC69" s="48">
        <v>0</v>
      </c>
      <c r="BD69" s="49">
        <f t="shared" si="56"/>
        <v>0</v>
      </c>
      <c r="BE69" s="50">
        <v>0</v>
      </c>
      <c r="BF69" s="48">
        <v>0</v>
      </c>
      <c r="BG69" s="45">
        <f t="shared" si="37"/>
        <v>6470525683.9200001</v>
      </c>
      <c r="BH69" s="46">
        <v>6087167502.9099998</v>
      </c>
      <c r="BI69" s="47">
        <v>383358181.00999999</v>
      </c>
      <c r="BJ69" s="45">
        <f t="shared" si="38"/>
        <v>2799004278.0700002</v>
      </c>
      <c r="BK69" s="46">
        <v>2596729636.0500002</v>
      </c>
      <c r="BL69" s="47">
        <v>202274642.02000001</v>
      </c>
      <c r="BM69" s="45">
        <f t="shared" si="39"/>
        <v>3670340227.8500004</v>
      </c>
      <c r="BN69" s="46">
        <v>3489256688.8600001</v>
      </c>
      <c r="BO69" s="47">
        <v>181083538.99000001</v>
      </c>
      <c r="BP69" s="45">
        <f t="shared" si="57"/>
        <v>1181178</v>
      </c>
      <c r="BQ69" s="46">
        <v>1181178</v>
      </c>
      <c r="BR69" s="48">
        <v>0</v>
      </c>
      <c r="BS69" s="45">
        <f t="shared" si="55"/>
        <v>1116843341.1300001</v>
      </c>
      <c r="BT69" s="46">
        <v>995381166.11000001</v>
      </c>
      <c r="BU69" s="47">
        <v>121462175.02</v>
      </c>
      <c r="BV69" s="45">
        <f t="shared" si="41"/>
        <v>14828452</v>
      </c>
      <c r="BW69" s="46">
        <v>7132388</v>
      </c>
      <c r="BX69" s="47">
        <v>7696064</v>
      </c>
      <c r="BY69" s="45">
        <f t="shared" si="42"/>
        <v>6843891097.710001</v>
      </c>
      <c r="BZ69" s="46">
        <v>6570731119.9400005</v>
      </c>
      <c r="CA69" s="47">
        <v>273159977.76999998</v>
      </c>
      <c r="CB69" s="45">
        <f t="shared" si="43"/>
        <v>743477926.32999969</v>
      </c>
      <c r="CC69" s="46">
        <v>511817548.06999969</v>
      </c>
      <c r="CD69" s="47">
        <v>231660378.25999996</v>
      </c>
      <c r="CE69" s="55"/>
      <c r="CF69" s="60">
        <f t="shared" si="44"/>
        <v>0</v>
      </c>
      <c r="CG69" s="61">
        <v>0</v>
      </c>
      <c r="CH69" s="62">
        <v>0</v>
      </c>
      <c r="CI69" s="56"/>
      <c r="CJ69" s="60">
        <f t="shared" si="45"/>
        <v>0</v>
      </c>
      <c r="CK69" s="61">
        <v>0</v>
      </c>
      <c r="CL69" s="62">
        <v>0</v>
      </c>
      <c r="CM69" s="55"/>
      <c r="CN69" s="111">
        <f t="shared" si="46"/>
        <v>0</v>
      </c>
      <c r="CO69" s="61">
        <v>0</v>
      </c>
      <c r="CP69" s="62">
        <v>0</v>
      </c>
      <c r="CQ69" s="55"/>
      <c r="CR69" s="59">
        <f t="shared" si="28"/>
        <v>318645845135.06006</v>
      </c>
      <c r="CS69" s="43">
        <f t="shared" si="53"/>
        <v>28709989387.029999</v>
      </c>
      <c r="CT69" s="44">
        <f t="shared" si="53"/>
        <v>289935855748.03003</v>
      </c>
      <c r="CU69" s="51"/>
      <c r="CV69" s="45">
        <f t="shared" si="47"/>
        <v>100232481.14</v>
      </c>
      <c r="CW69" s="46">
        <v>84042857.560000002</v>
      </c>
      <c r="CX69" s="47">
        <v>16189623.58</v>
      </c>
      <c r="CY69" s="45">
        <f t="shared" si="48"/>
        <v>427891270</v>
      </c>
      <c r="CZ69" s="46">
        <v>330931174</v>
      </c>
      <c r="DA69" s="47">
        <v>96960096</v>
      </c>
      <c r="DB69" s="45">
        <f t="shared" si="49"/>
        <v>1158086901927</v>
      </c>
      <c r="DC69" s="50">
        <v>0</v>
      </c>
      <c r="DD69" s="57">
        <v>1158086901927</v>
      </c>
    </row>
    <row r="70" spans="1:108" s="58" customFormat="1" ht="12.75" x14ac:dyDescent="0.2">
      <c r="A70" s="39"/>
      <c r="B70" s="38" t="s">
        <v>90</v>
      </c>
      <c r="C70" s="59">
        <f t="shared" si="58"/>
        <v>320214233946</v>
      </c>
      <c r="D70" s="43">
        <v>20010957140</v>
      </c>
      <c r="E70" s="104">
        <v>300203276806</v>
      </c>
      <c r="F70" s="45">
        <f t="shared" si="16"/>
        <v>154580368430</v>
      </c>
      <c r="G70" s="46">
        <v>15498023690</v>
      </c>
      <c r="H70" s="94">
        <v>139082344740</v>
      </c>
      <c r="I70" s="45">
        <f t="shared" si="17"/>
        <v>165633865516</v>
      </c>
      <c r="J70" s="46">
        <v>4512933450</v>
      </c>
      <c r="K70" s="47">
        <v>161120932066</v>
      </c>
      <c r="L70" s="45">
        <f t="shared" si="18"/>
        <v>8837032043</v>
      </c>
      <c r="M70" s="46">
        <v>1446449418</v>
      </c>
      <c r="N70" s="47">
        <v>7390582625</v>
      </c>
      <c r="O70" s="45">
        <f t="shared" si="19"/>
        <v>156796833473</v>
      </c>
      <c r="P70" s="46">
        <v>3066484032</v>
      </c>
      <c r="Q70" s="94">
        <v>153730349441</v>
      </c>
      <c r="R70" s="95">
        <f t="shared" si="20"/>
        <v>2338439882</v>
      </c>
      <c r="S70" s="96">
        <v>1215977853</v>
      </c>
      <c r="T70" s="47">
        <v>1122462029</v>
      </c>
      <c r="U70" s="45">
        <f t="shared" si="21"/>
        <v>23781365</v>
      </c>
      <c r="V70" s="46">
        <v>23781365</v>
      </c>
      <c r="W70" s="48">
        <v>0</v>
      </c>
      <c r="X70" s="45">
        <f t="shared" si="22"/>
        <v>163271644269</v>
      </c>
      <c r="Y70" s="46">
        <v>3273174232</v>
      </c>
      <c r="Z70" s="47">
        <v>159998470037</v>
      </c>
      <c r="AA70" s="49">
        <f t="shared" si="23"/>
        <v>0</v>
      </c>
      <c r="AB70" s="50">
        <v>0</v>
      </c>
      <c r="AC70" s="48">
        <v>0</v>
      </c>
      <c r="AD70" s="45">
        <f t="shared" si="24"/>
        <v>429447896</v>
      </c>
      <c r="AE70" s="46">
        <v>32182688</v>
      </c>
      <c r="AF70" s="47">
        <v>397265208</v>
      </c>
      <c r="AG70" s="45">
        <f t="shared" si="25"/>
        <v>2110898181</v>
      </c>
      <c r="AH70" s="46">
        <v>1356004813</v>
      </c>
      <c r="AI70" s="47">
        <v>754893368</v>
      </c>
      <c r="AJ70" s="51"/>
      <c r="AK70" s="60">
        <f t="shared" si="30"/>
        <v>0</v>
      </c>
      <c r="AL70" s="61">
        <v>0</v>
      </c>
      <c r="AM70" s="62">
        <v>0</v>
      </c>
      <c r="AN70" s="51"/>
      <c r="AO70" s="59">
        <f t="shared" si="31"/>
        <v>7241665339.3700008</v>
      </c>
      <c r="AP70" s="43">
        <v>6760399404.2700005</v>
      </c>
      <c r="AQ70" s="44">
        <v>481265935.10000002</v>
      </c>
      <c r="AR70" s="45">
        <f t="shared" si="32"/>
        <v>6234194845.8100004</v>
      </c>
      <c r="AS70" s="46">
        <v>5909208426.71</v>
      </c>
      <c r="AT70" s="47">
        <v>324986419.10000002</v>
      </c>
      <c r="AU70" s="45">
        <f t="shared" si="33"/>
        <v>1007470493.5599999</v>
      </c>
      <c r="AV70" s="46">
        <v>851190977.55999994</v>
      </c>
      <c r="AW70" s="47">
        <v>156279516</v>
      </c>
      <c r="AX70" s="49">
        <f t="shared" si="34"/>
        <v>0</v>
      </c>
      <c r="AY70" s="50">
        <v>0</v>
      </c>
      <c r="AZ70" s="48">
        <v>0</v>
      </c>
      <c r="BA70" s="49">
        <f t="shared" si="35"/>
        <v>0</v>
      </c>
      <c r="BB70" s="50">
        <v>0</v>
      </c>
      <c r="BC70" s="48">
        <v>0</v>
      </c>
      <c r="BD70" s="49">
        <f t="shared" si="56"/>
        <v>0</v>
      </c>
      <c r="BE70" s="50">
        <v>0</v>
      </c>
      <c r="BF70" s="48">
        <v>0</v>
      </c>
      <c r="BG70" s="45">
        <f t="shared" si="37"/>
        <v>6066895576.1499996</v>
      </c>
      <c r="BH70" s="46">
        <v>5698614040.3599997</v>
      </c>
      <c r="BI70" s="47">
        <v>368281535.79000002</v>
      </c>
      <c r="BJ70" s="45">
        <f t="shared" si="38"/>
        <v>2527115682.1199999</v>
      </c>
      <c r="BK70" s="46">
        <v>2334210166.6999998</v>
      </c>
      <c r="BL70" s="47">
        <v>192905515.41999999</v>
      </c>
      <c r="BM70" s="45">
        <f t="shared" si="39"/>
        <v>3538714316.0299997</v>
      </c>
      <c r="BN70" s="46">
        <v>3363338295.6599998</v>
      </c>
      <c r="BO70" s="47">
        <v>175376020.37</v>
      </c>
      <c r="BP70" s="45">
        <f t="shared" si="57"/>
        <v>1065578</v>
      </c>
      <c r="BQ70" s="46">
        <v>1065578</v>
      </c>
      <c r="BR70" s="48">
        <v>0</v>
      </c>
      <c r="BS70" s="45">
        <f t="shared" si="55"/>
        <v>1174769763.22</v>
      </c>
      <c r="BT70" s="46">
        <v>1061785363.91</v>
      </c>
      <c r="BU70" s="47">
        <v>112984399.31</v>
      </c>
      <c r="BV70" s="45">
        <f t="shared" si="41"/>
        <v>15782804.16</v>
      </c>
      <c r="BW70" s="46">
        <v>8812017.1600000001</v>
      </c>
      <c r="BX70" s="47">
        <v>6970787</v>
      </c>
      <c r="BY70" s="45">
        <f t="shared" si="42"/>
        <v>6546884206.7399998</v>
      </c>
      <c r="BZ70" s="46">
        <v>6284788653.8199997</v>
      </c>
      <c r="CA70" s="47">
        <v>262095552.91999999</v>
      </c>
      <c r="CB70" s="45">
        <f t="shared" si="43"/>
        <v>694781132.62</v>
      </c>
      <c r="CC70" s="46">
        <v>475610750.44</v>
      </c>
      <c r="CD70" s="47">
        <v>219170382.18000001</v>
      </c>
      <c r="CE70" s="55"/>
      <c r="CF70" s="60">
        <f t="shared" si="44"/>
        <v>0</v>
      </c>
      <c r="CG70" s="61">
        <v>0</v>
      </c>
      <c r="CH70" s="62">
        <v>0</v>
      </c>
      <c r="CI70" s="56"/>
      <c r="CJ70" s="60">
        <f t="shared" si="45"/>
        <v>0</v>
      </c>
      <c r="CK70" s="61">
        <v>0</v>
      </c>
      <c r="CL70" s="62">
        <v>0</v>
      </c>
      <c r="CM70" s="55"/>
      <c r="CN70" s="111">
        <f t="shared" si="46"/>
        <v>0</v>
      </c>
      <c r="CO70" s="61">
        <v>0</v>
      </c>
      <c r="CP70" s="62">
        <v>0</v>
      </c>
      <c r="CQ70" s="55"/>
      <c r="CR70" s="59">
        <f t="shared" si="28"/>
        <v>327455899285.37</v>
      </c>
      <c r="CS70" s="43">
        <f t="shared" si="53"/>
        <v>26771356544.27</v>
      </c>
      <c r="CT70" s="44">
        <f t="shared" si="53"/>
        <v>300684542741.09998</v>
      </c>
      <c r="CU70" s="51"/>
      <c r="CV70" s="45">
        <f t="shared" si="47"/>
        <v>85710447.870000005</v>
      </c>
      <c r="CW70" s="46">
        <v>71931017.150000006</v>
      </c>
      <c r="CX70" s="47">
        <v>13779430.720000001</v>
      </c>
      <c r="CY70" s="45">
        <f t="shared" si="48"/>
        <v>446114748</v>
      </c>
      <c r="CZ70" s="46">
        <v>316979195</v>
      </c>
      <c r="DA70" s="47">
        <v>129135553</v>
      </c>
      <c r="DB70" s="45">
        <f t="shared" si="49"/>
        <v>861894897206</v>
      </c>
      <c r="DC70" s="50">
        <v>0</v>
      </c>
      <c r="DD70" s="57">
        <v>861894897206</v>
      </c>
    </row>
    <row r="71" spans="1:108" s="58" customFormat="1" ht="13.5" thickBot="1" x14ac:dyDescent="0.25">
      <c r="A71" s="40"/>
      <c r="B71" s="41" t="s">
        <v>13</v>
      </c>
      <c r="C71" s="63">
        <f t="shared" si="58"/>
        <v>455515722575</v>
      </c>
      <c r="D71" s="64">
        <v>25948530737</v>
      </c>
      <c r="E71" s="105">
        <v>429567191838</v>
      </c>
      <c r="F71" s="66">
        <f t="shared" si="16"/>
        <v>204609653201</v>
      </c>
      <c r="G71" s="67">
        <v>20546477873</v>
      </c>
      <c r="H71" s="68">
        <v>184063175328</v>
      </c>
      <c r="I71" s="66">
        <f t="shared" si="17"/>
        <v>250906069374</v>
      </c>
      <c r="J71" s="67">
        <v>5402052864</v>
      </c>
      <c r="K71" s="68">
        <v>245504016510</v>
      </c>
      <c r="L71" s="66">
        <f t="shared" si="18"/>
        <v>15335274235</v>
      </c>
      <c r="M71" s="67">
        <v>1455753293</v>
      </c>
      <c r="N71" s="68">
        <v>13879520942</v>
      </c>
      <c r="O71" s="66">
        <f t="shared" si="19"/>
        <v>235570795139</v>
      </c>
      <c r="P71" s="67">
        <v>3946299571</v>
      </c>
      <c r="Q71" s="107">
        <v>231624495568</v>
      </c>
      <c r="R71" s="108">
        <f t="shared" si="20"/>
        <v>3092335657</v>
      </c>
      <c r="S71" s="106">
        <v>1536308207</v>
      </c>
      <c r="T71" s="68">
        <v>1556027450</v>
      </c>
      <c r="U71" s="66">
        <f t="shared" si="21"/>
        <v>25571342</v>
      </c>
      <c r="V71" s="67">
        <v>25571342</v>
      </c>
      <c r="W71" s="69">
        <v>0</v>
      </c>
      <c r="X71" s="66">
        <f t="shared" si="22"/>
        <v>247788162361</v>
      </c>
      <c r="Y71" s="67">
        <v>3840173301</v>
      </c>
      <c r="Z71" s="68">
        <v>243947989060</v>
      </c>
      <c r="AA71" s="70">
        <f t="shared" si="23"/>
        <v>0</v>
      </c>
      <c r="AB71" s="71">
        <v>0</v>
      </c>
      <c r="AC71" s="69">
        <v>0</v>
      </c>
      <c r="AD71" s="66">
        <f t="shared" si="24"/>
        <v>425795124</v>
      </c>
      <c r="AE71" s="67">
        <v>33285521</v>
      </c>
      <c r="AF71" s="68">
        <v>392509603</v>
      </c>
      <c r="AG71" s="66">
        <f t="shared" si="25"/>
        <v>2169889660</v>
      </c>
      <c r="AH71" s="67">
        <v>1420078889</v>
      </c>
      <c r="AI71" s="68">
        <v>749810771</v>
      </c>
      <c r="AJ71" s="51"/>
      <c r="AK71" s="72">
        <f t="shared" si="30"/>
        <v>0</v>
      </c>
      <c r="AL71" s="73">
        <v>0</v>
      </c>
      <c r="AM71" s="74">
        <v>0</v>
      </c>
      <c r="AN71" s="51"/>
      <c r="AO71" s="63">
        <f t="shared" si="31"/>
        <v>8399430349.9700003</v>
      </c>
      <c r="AP71" s="64">
        <v>7862935362.0100002</v>
      </c>
      <c r="AQ71" s="65">
        <v>536494987.95999998</v>
      </c>
      <c r="AR71" s="66">
        <f t="shared" si="32"/>
        <v>7304015083</v>
      </c>
      <c r="AS71" s="67">
        <v>6943424655.04</v>
      </c>
      <c r="AT71" s="68">
        <v>360590427.95999998</v>
      </c>
      <c r="AU71" s="66">
        <f t="shared" si="33"/>
        <v>1095415266.97</v>
      </c>
      <c r="AV71" s="67">
        <v>919510706.97000003</v>
      </c>
      <c r="AW71" s="68">
        <v>175904560</v>
      </c>
      <c r="AX71" s="70">
        <f t="shared" si="34"/>
        <v>0</v>
      </c>
      <c r="AY71" s="71">
        <v>0</v>
      </c>
      <c r="AZ71" s="69">
        <v>0</v>
      </c>
      <c r="BA71" s="70">
        <f t="shared" si="35"/>
        <v>0</v>
      </c>
      <c r="BB71" s="71">
        <v>0</v>
      </c>
      <c r="BC71" s="69">
        <v>0</v>
      </c>
      <c r="BD71" s="70">
        <f t="shared" si="56"/>
        <v>0</v>
      </c>
      <c r="BE71" s="71">
        <v>0</v>
      </c>
      <c r="BF71" s="69">
        <v>0</v>
      </c>
      <c r="BG71" s="66">
        <f t="shared" si="37"/>
        <v>7098176296.5599995</v>
      </c>
      <c r="BH71" s="67">
        <v>6686911500.4799995</v>
      </c>
      <c r="BI71" s="68">
        <v>411264796.07999998</v>
      </c>
      <c r="BJ71" s="66">
        <f t="shared" si="38"/>
        <v>2948876198.0799999</v>
      </c>
      <c r="BK71" s="67">
        <v>2740302927.9400001</v>
      </c>
      <c r="BL71" s="68">
        <v>208573270.13999999</v>
      </c>
      <c r="BM71" s="66">
        <f t="shared" si="39"/>
        <v>4148207211.48</v>
      </c>
      <c r="BN71" s="67">
        <v>3945515685.54</v>
      </c>
      <c r="BO71" s="68">
        <v>202691525.94</v>
      </c>
      <c r="BP71" s="66">
        <f t="shared" si="57"/>
        <v>1092887</v>
      </c>
      <c r="BQ71" s="67">
        <v>1092887</v>
      </c>
      <c r="BR71" s="69">
        <v>0</v>
      </c>
      <c r="BS71" s="66">
        <f t="shared" si="55"/>
        <v>1301254053.4099998</v>
      </c>
      <c r="BT71" s="67">
        <v>1176023861.53</v>
      </c>
      <c r="BU71" s="68">
        <v>125230191.88</v>
      </c>
      <c r="BV71" s="66">
        <f t="shared" si="41"/>
        <v>16165591.75</v>
      </c>
      <c r="BW71" s="67">
        <v>10052849.75</v>
      </c>
      <c r="BX71" s="68">
        <v>6112742</v>
      </c>
      <c r="BY71" s="66">
        <f t="shared" si="42"/>
        <v>7691343194.75</v>
      </c>
      <c r="BZ71" s="67">
        <v>7383225315.7299995</v>
      </c>
      <c r="CA71" s="68">
        <v>308117879.01999998</v>
      </c>
      <c r="CB71" s="66">
        <f t="shared" si="43"/>
        <v>708087155.21000004</v>
      </c>
      <c r="CC71" s="67">
        <v>479710046.26999998</v>
      </c>
      <c r="CD71" s="68">
        <v>228377108.94</v>
      </c>
      <c r="CE71" s="55"/>
      <c r="CF71" s="72">
        <f t="shared" si="44"/>
        <v>0</v>
      </c>
      <c r="CG71" s="73">
        <v>0</v>
      </c>
      <c r="CH71" s="74">
        <v>0</v>
      </c>
      <c r="CI71" s="56"/>
      <c r="CJ71" s="72">
        <f t="shared" si="45"/>
        <v>0</v>
      </c>
      <c r="CK71" s="73">
        <v>0</v>
      </c>
      <c r="CL71" s="74">
        <v>0</v>
      </c>
      <c r="CM71" s="55"/>
      <c r="CN71" s="115">
        <f t="shared" si="46"/>
        <v>0</v>
      </c>
      <c r="CO71" s="73">
        <v>0</v>
      </c>
      <c r="CP71" s="74">
        <v>0</v>
      </c>
      <c r="CQ71" s="55"/>
      <c r="CR71" s="63">
        <f t="shared" si="28"/>
        <v>463915152924.97003</v>
      </c>
      <c r="CS71" s="64">
        <f t="shared" si="53"/>
        <v>33811466099.010002</v>
      </c>
      <c r="CT71" s="65">
        <f t="shared" si="53"/>
        <v>430103686825.96002</v>
      </c>
      <c r="CU71" s="51"/>
      <c r="CV71" s="66">
        <f t="shared" si="47"/>
        <v>84995352.390000001</v>
      </c>
      <c r="CW71" s="67">
        <v>69401826.370000005</v>
      </c>
      <c r="CX71" s="68">
        <v>15593526.02</v>
      </c>
      <c r="CY71" s="66">
        <f t="shared" si="48"/>
        <v>469470212</v>
      </c>
      <c r="CZ71" s="67">
        <v>333394598</v>
      </c>
      <c r="DA71" s="68">
        <v>136075614</v>
      </c>
      <c r="DB71" s="66">
        <f t="shared" si="49"/>
        <v>1379011496133</v>
      </c>
      <c r="DC71" s="71">
        <v>0</v>
      </c>
      <c r="DD71" s="75">
        <v>1379011496133</v>
      </c>
    </row>
    <row r="72" spans="1:108" s="2" customFormat="1" ht="12.75" customHeight="1" x14ac:dyDescent="0.25">
      <c r="C72" s="110"/>
      <c r="F72" s="3"/>
      <c r="AO72" s="110"/>
      <c r="BY72" s="110"/>
      <c r="BZ72" s="110"/>
    </row>
    <row r="73" spans="1:108" s="2" customFormat="1" ht="12.75" customHeight="1" x14ac:dyDescent="0.25">
      <c r="C73" s="85" t="s">
        <v>14</v>
      </c>
      <c r="D73" s="99"/>
      <c r="E73" s="100"/>
      <c r="F73" s="100"/>
      <c r="G73" s="100"/>
      <c r="H73" s="100"/>
    </row>
    <row r="74" spans="1:108" s="2" customFormat="1" ht="12.75" customHeight="1" x14ac:dyDescent="0.25">
      <c r="C74" s="85" t="s">
        <v>15</v>
      </c>
      <c r="AO74" s="110"/>
    </row>
    <row r="75" spans="1:108" s="2" customFormat="1" ht="12.75" customHeight="1" x14ac:dyDescent="0.25"/>
    <row r="76" spans="1:108" s="2" customFormat="1" ht="12.75" customHeight="1" x14ac:dyDescent="0.25">
      <c r="C76" s="112" t="s">
        <v>74</v>
      </c>
      <c r="D76" s="58"/>
      <c r="E76" s="58"/>
      <c r="F76" s="58"/>
      <c r="G76" s="58"/>
    </row>
    <row r="77" spans="1:108" s="2" customFormat="1" ht="12.75" customHeight="1" x14ac:dyDescent="0.25">
      <c r="C77" s="58" t="s">
        <v>76</v>
      </c>
      <c r="D77" s="58"/>
      <c r="E77" s="58"/>
      <c r="F77" s="58"/>
      <c r="G77" s="58"/>
    </row>
    <row r="78" spans="1:108" s="2" customFormat="1" ht="12.75" customHeight="1" x14ac:dyDescent="0.25">
      <c r="C78" s="112" t="s">
        <v>86</v>
      </c>
    </row>
    <row r="79" spans="1:108" s="2" customFormat="1" ht="12.75" customHeight="1" x14ac:dyDescent="0.25"/>
    <row r="80" spans="1:108" s="2" customFormat="1" ht="12.75" customHeight="1" x14ac:dyDescent="0.25"/>
    <row r="81" s="2" customFormat="1" ht="12.75" customHeight="1" x14ac:dyDescent="0.25"/>
    <row r="82" s="2" customFormat="1" ht="12.75" customHeight="1" x14ac:dyDescent="0.25"/>
    <row r="83" s="2" customFormat="1" ht="12.75" customHeight="1" x14ac:dyDescent="0.25"/>
    <row r="84" s="2" customFormat="1" ht="12.75" customHeight="1" x14ac:dyDescent="0.25"/>
    <row r="85" s="2" customFormat="1" ht="12.75" customHeight="1" x14ac:dyDescent="0.25"/>
    <row r="86" s="2" customFormat="1" ht="12.75" customHeight="1" x14ac:dyDescent="0.25"/>
    <row r="87" s="2" customFormat="1" ht="12.75" customHeight="1" x14ac:dyDescent="0.25"/>
    <row r="88" s="2" customFormat="1" ht="12.75" customHeight="1" x14ac:dyDescent="0.25"/>
    <row r="89" s="2" customFormat="1" ht="12.75" customHeight="1" x14ac:dyDescent="0.25"/>
    <row r="90" s="2" customFormat="1" ht="12.75" customHeight="1" x14ac:dyDescent="0.25"/>
    <row r="91" s="2" customFormat="1" ht="12.75" customHeight="1" x14ac:dyDescent="0.25"/>
    <row r="92" s="2" customFormat="1" ht="12.75" customHeight="1" x14ac:dyDescent="0.25"/>
    <row r="93" s="2" customFormat="1" ht="12.75" customHeight="1" x14ac:dyDescent="0.25"/>
    <row r="94" s="2" customFormat="1" ht="12.75" customHeight="1" x14ac:dyDescent="0.25"/>
    <row r="95" s="2" customFormat="1" ht="12.75" customHeight="1" x14ac:dyDescent="0.25"/>
    <row r="96" s="2" customFormat="1" ht="12.75" customHeight="1" x14ac:dyDescent="0.25"/>
    <row r="97" s="2" customFormat="1" ht="12.75" customHeight="1" x14ac:dyDescent="0.25"/>
    <row r="98" s="2" customFormat="1" ht="12.75" customHeight="1" x14ac:dyDescent="0.25"/>
    <row r="99" s="2" customFormat="1" ht="12.75" customHeight="1" x14ac:dyDescent="0.25"/>
    <row r="100" s="2" customFormat="1" ht="12.75" customHeight="1" x14ac:dyDescent="0.25"/>
    <row r="101" s="2" customFormat="1" ht="12.75" customHeight="1" x14ac:dyDescent="0.25"/>
    <row r="102" s="2" customFormat="1" ht="12.75" customHeight="1" x14ac:dyDescent="0.25"/>
    <row r="103" s="2" customFormat="1" ht="12.75" customHeight="1" x14ac:dyDescent="0.25"/>
    <row r="104" s="2" customFormat="1" ht="12.75" customHeight="1" x14ac:dyDescent="0.25"/>
    <row r="105" s="2" customFormat="1" ht="12.75" customHeight="1" x14ac:dyDescent="0.25"/>
    <row r="106" s="2" customFormat="1" ht="12.75" customHeight="1" x14ac:dyDescent="0.25"/>
    <row r="107" s="2" customFormat="1" ht="12.75" customHeight="1" x14ac:dyDescent="0.25"/>
    <row r="108" s="2" customFormat="1" ht="12.75" customHeight="1" x14ac:dyDescent="0.25"/>
    <row r="109" s="2" customFormat="1" ht="12.75" customHeight="1" x14ac:dyDescent="0.25"/>
    <row r="110" s="2" customFormat="1" ht="12.75" customHeight="1" x14ac:dyDescent="0.25"/>
    <row r="111" s="2" customFormat="1" ht="12.75" customHeight="1" x14ac:dyDescent="0.25"/>
    <row r="112" s="2" customFormat="1" ht="12.75" customHeight="1" x14ac:dyDescent="0.25"/>
    <row r="113" s="2" customFormat="1" ht="12.75" customHeight="1" x14ac:dyDescent="0.25"/>
    <row r="114" s="2" customFormat="1" ht="12.75" customHeight="1" x14ac:dyDescent="0.25"/>
    <row r="115" s="2" customFormat="1" ht="12.75" customHeight="1" x14ac:dyDescent="0.25"/>
    <row r="116" s="2" customFormat="1" ht="12.75" customHeight="1" x14ac:dyDescent="0.25"/>
    <row r="117" s="2" customFormat="1" ht="12.75" customHeight="1" x14ac:dyDescent="0.25"/>
    <row r="118" s="2" customFormat="1" ht="12.75" customHeight="1" x14ac:dyDescent="0.25"/>
    <row r="119" s="2" customFormat="1" ht="12.75" customHeight="1" x14ac:dyDescent="0.25"/>
    <row r="120" s="2" customFormat="1" ht="12.75" customHeight="1" x14ac:dyDescent="0.25"/>
    <row r="121" s="2" customFormat="1" ht="12.75" customHeight="1" x14ac:dyDescent="0.25"/>
    <row r="122" s="2" customFormat="1" ht="12.75" customHeight="1" x14ac:dyDescent="0.25"/>
    <row r="123" s="2" customFormat="1" ht="12.75" customHeight="1" x14ac:dyDescent="0.25"/>
    <row r="124" s="2" customFormat="1" ht="12.75" customHeight="1" x14ac:dyDescent="0.25"/>
    <row r="125" s="2" customFormat="1" ht="12.75" customHeight="1" x14ac:dyDescent="0.25"/>
    <row r="126" s="2" customFormat="1" ht="12.75" customHeight="1" x14ac:dyDescent="0.25"/>
    <row r="127" s="2" customFormat="1" ht="12.75" customHeight="1" x14ac:dyDescent="0.25"/>
    <row r="128" s="2" customFormat="1" ht="12.75" customHeight="1" x14ac:dyDescent="0.25"/>
    <row r="129" s="2" customFormat="1" ht="12.75" customHeight="1" x14ac:dyDescent="0.25"/>
    <row r="130" s="2" customFormat="1" ht="12.75" customHeight="1" x14ac:dyDescent="0.25"/>
    <row r="131" s="2" customFormat="1" ht="12.75" customHeight="1" x14ac:dyDescent="0.25"/>
    <row r="132" s="2" customFormat="1" ht="12.75" customHeight="1" x14ac:dyDescent="0.25"/>
    <row r="133" s="2" customFormat="1" ht="12.75" customHeight="1" x14ac:dyDescent="0.25"/>
    <row r="134" s="2" customFormat="1" ht="12.75" customHeight="1" x14ac:dyDescent="0.25"/>
    <row r="135" s="2" customFormat="1" ht="12.75" customHeight="1" x14ac:dyDescent="0.25"/>
    <row r="136" s="2" customFormat="1" ht="12.75" customHeight="1" x14ac:dyDescent="0.25"/>
    <row r="137" s="2" customFormat="1" ht="12.75" customHeight="1" x14ac:dyDescent="0.25"/>
    <row r="138" s="2" customFormat="1" ht="12.75" customHeight="1" x14ac:dyDescent="0.25"/>
    <row r="139" s="2" customFormat="1" ht="12.75" customHeight="1" x14ac:dyDescent="0.25"/>
    <row r="140" s="2" customFormat="1" ht="12.75" customHeight="1" x14ac:dyDescent="0.25"/>
    <row r="141" s="2" customFormat="1" ht="12.75" customHeight="1" x14ac:dyDescent="0.25"/>
    <row r="142" s="2" customFormat="1" ht="12.75" customHeight="1" x14ac:dyDescent="0.25"/>
    <row r="143" s="2" customFormat="1" ht="12.75" customHeight="1" x14ac:dyDescent="0.25"/>
    <row r="144" s="2" customFormat="1" ht="12.75" customHeight="1" x14ac:dyDescent="0.25"/>
    <row r="145" s="2" customFormat="1" ht="12.75" customHeight="1" x14ac:dyDescent="0.25"/>
    <row r="146" s="2" customFormat="1" ht="12.75" customHeight="1" x14ac:dyDescent="0.25"/>
    <row r="147" s="2" customFormat="1" ht="12.75" customHeight="1" x14ac:dyDescent="0.25"/>
    <row r="148" s="2" customFormat="1" ht="12.75" customHeight="1" x14ac:dyDescent="0.25"/>
    <row r="149" s="2" customFormat="1" ht="12.75" customHeight="1" x14ac:dyDescent="0.25"/>
    <row r="150" s="2" customFormat="1" ht="12.75" customHeight="1" x14ac:dyDescent="0.25"/>
    <row r="151" s="2" customFormat="1" ht="12.75" customHeight="1" x14ac:dyDescent="0.25"/>
    <row r="152" s="2" customFormat="1" ht="12.75" customHeight="1" x14ac:dyDescent="0.25"/>
    <row r="153" s="2" customFormat="1" ht="12.75" customHeight="1" x14ac:dyDescent="0.25"/>
    <row r="154" s="2" customFormat="1" ht="12.75" customHeight="1" x14ac:dyDescent="0.25"/>
    <row r="155" s="2" customFormat="1" ht="12.75" customHeight="1" x14ac:dyDescent="0.25"/>
    <row r="156" s="2" customFormat="1" ht="12.75" customHeight="1" x14ac:dyDescent="0.25"/>
    <row r="157" s="2" customFormat="1" ht="12.75" customHeight="1" x14ac:dyDescent="0.25"/>
    <row r="158" s="2" customFormat="1" ht="12.75" customHeight="1" x14ac:dyDescent="0.25"/>
    <row r="159" s="2" customFormat="1" ht="12.75" customHeight="1" x14ac:dyDescent="0.25"/>
    <row r="160" s="2" customFormat="1" ht="12.75" customHeight="1" x14ac:dyDescent="0.25"/>
    <row r="161" s="2" customFormat="1" ht="12.75" customHeight="1" x14ac:dyDescent="0.25"/>
    <row r="162" s="2" customFormat="1" ht="12.75" customHeight="1" x14ac:dyDescent="0.25"/>
    <row r="163" s="2" customFormat="1" ht="12.75" customHeight="1" x14ac:dyDescent="0.25"/>
    <row r="164" s="2" customFormat="1" ht="12.75" customHeight="1" x14ac:dyDescent="0.25"/>
    <row r="165" s="2" customFormat="1" ht="12.75" customHeight="1" x14ac:dyDescent="0.25"/>
    <row r="166" s="2" customFormat="1" ht="12.75" customHeight="1" x14ac:dyDescent="0.25"/>
    <row r="167" s="2" customFormat="1" ht="12.75" customHeight="1" x14ac:dyDescent="0.25"/>
    <row r="168" s="2" customFormat="1" ht="12.75" customHeight="1" x14ac:dyDescent="0.25"/>
    <row r="169" s="2" customFormat="1" ht="12.75" customHeight="1" x14ac:dyDescent="0.25"/>
    <row r="170" s="2" customFormat="1" ht="12.75" customHeight="1" x14ac:dyDescent="0.25"/>
    <row r="171" s="2" customFormat="1" ht="12.75" customHeight="1" x14ac:dyDescent="0.25"/>
    <row r="172" s="2" customFormat="1" ht="12.75" customHeight="1" x14ac:dyDescent="0.25"/>
    <row r="173" s="2" customFormat="1" ht="12.75" customHeight="1" x14ac:dyDescent="0.25"/>
    <row r="174" s="2" customFormat="1" ht="12.75" customHeight="1" x14ac:dyDescent="0.25"/>
    <row r="175" s="2" customFormat="1" ht="12.75" customHeight="1" x14ac:dyDescent="0.25"/>
    <row r="176" s="2" customFormat="1" ht="12.75" customHeight="1" x14ac:dyDescent="0.25"/>
    <row r="177" s="2" customFormat="1" ht="12.75" customHeight="1" x14ac:dyDescent="0.25"/>
    <row r="178" s="2" customFormat="1" ht="12.75" customHeight="1" x14ac:dyDescent="0.25"/>
    <row r="179" s="2" customFormat="1" ht="12.75" customHeight="1" x14ac:dyDescent="0.25"/>
    <row r="180" s="2" customFormat="1" ht="12.75" customHeight="1" x14ac:dyDescent="0.25"/>
    <row r="181" s="2" customFormat="1" ht="12.75" customHeight="1" x14ac:dyDescent="0.25"/>
    <row r="182" s="2" customFormat="1" ht="12.75" customHeight="1" x14ac:dyDescent="0.25"/>
    <row r="183" s="2" customFormat="1" ht="12.75" customHeight="1" x14ac:dyDescent="0.25"/>
    <row r="184" s="2" customFormat="1" ht="12.75" customHeight="1" x14ac:dyDescent="0.25"/>
    <row r="185" s="2" customFormat="1" ht="12.75" customHeight="1" x14ac:dyDescent="0.25"/>
    <row r="186" s="2" customFormat="1" ht="12.75" customHeight="1" x14ac:dyDescent="0.25"/>
    <row r="187" s="2" customFormat="1" ht="12.75" customHeight="1" x14ac:dyDescent="0.25"/>
    <row r="188" s="2" customFormat="1" ht="12.75" customHeight="1" x14ac:dyDescent="0.25"/>
    <row r="189" s="2" customFormat="1" ht="12.75" customHeight="1" x14ac:dyDescent="0.25"/>
    <row r="190" s="2" customFormat="1" ht="12.75" customHeight="1" x14ac:dyDescent="0.25"/>
    <row r="191" s="2" customFormat="1" ht="12.75" customHeight="1" x14ac:dyDescent="0.25"/>
    <row r="192" s="2" customFormat="1" ht="12.75" customHeight="1" x14ac:dyDescent="0.25"/>
    <row r="193" s="2" customFormat="1" ht="12.75" customHeight="1" x14ac:dyDescent="0.25"/>
    <row r="194" s="2" customFormat="1" ht="12.75" customHeight="1" x14ac:dyDescent="0.25"/>
    <row r="195" s="2" customFormat="1" ht="12.75" customHeight="1" x14ac:dyDescent="0.25"/>
    <row r="196" s="2" customFormat="1" ht="12.75" customHeight="1" x14ac:dyDescent="0.25"/>
    <row r="197" s="2" customFormat="1" ht="12.75" customHeight="1" x14ac:dyDescent="0.25"/>
    <row r="198" s="2" customFormat="1" ht="12.75" customHeight="1" x14ac:dyDescent="0.25"/>
    <row r="199" s="2" customFormat="1" ht="12.75" customHeight="1" x14ac:dyDescent="0.25"/>
    <row r="200" s="2" customFormat="1" ht="12.75" customHeight="1" x14ac:dyDescent="0.25"/>
    <row r="201" s="2" customFormat="1" ht="12.75" customHeight="1" x14ac:dyDescent="0.25"/>
    <row r="202" s="2" customFormat="1" ht="12.75" customHeight="1" x14ac:dyDescent="0.25"/>
    <row r="203" s="2" customFormat="1" ht="12.75" customHeight="1" x14ac:dyDescent="0.25"/>
    <row r="204" s="2" customFormat="1" ht="12.75" customHeight="1" x14ac:dyDescent="0.25"/>
    <row r="205" s="2" customFormat="1" ht="12.75" customHeight="1" x14ac:dyDescent="0.25"/>
    <row r="206" s="2" customFormat="1" ht="12.75" customHeight="1" x14ac:dyDescent="0.25"/>
    <row r="207" s="2" customFormat="1" ht="12.75" customHeight="1" x14ac:dyDescent="0.25"/>
    <row r="208" s="2" customFormat="1" ht="12.75" customHeight="1" x14ac:dyDescent="0.25"/>
    <row r="209" s="2" customFormat="1" ht="12.75" customHeight="1" x14ac:dyDescent="0.25"/>
    <row r="210" s="2" customFormat="1" ht="12.75" customHeight="1" x14ac:dyDescent="0.25"/>
    <row r="211" s="2" customFormat="1" ht="12.75" customHeight="1" x14ac:dyDescent="0.25"/>
    <row r="212" s="2" customFormat="1" ht="12.75" customHeight="1" x14ac:dyDescent="0.25"/>
    <row r="213" s="2" customFormat="1" ht="12.75" customHeight="1" x14ac:dyDescent="0.25"/>
    <row r="214" s="2" customFormat="1" ht="12.75" customHeight="1" x14ac:dyDescent="0.25"/>
    <row r="215" s="2" customFormat="1" ht="12.75" customHeight="1" x14ac:dyDescent="0.25"/>
    <row r="216" s="2" customFormat="1" ht="12.75" customHeight="1" x14ac:dyDescent="0.25"/>
    <row r="217" s="2" customFormat="1" ht="12.75" customHeight="1" x14ac:dyDescent="0.25"/>
    <row r="218" s="2" customFormat="1" ht="12.75" customHeight="1" x14ac:dyDescent="0.25"/>
    <row r="219" s="2" customFormat="1" ht="12.75" customHeight="1" x14ac:dyDescent="0.25"/>
    <row r="220" s="2" customFormat="1" ht="12.75" customHeight="1" x14ac:dyDescent="0.25"/>
    <row r="221" s="2" customFormat="1" ht="12.75" customHeight="1" x14ac:dyDescent="0.25"/>
    <row r="222" s="2" customFormat="1" ht="12.75" customHeight="1" x14ac:dyDescent="0.25"/>
    <row r="223" s="2" customFormat="1" ht="12.75" customHeight="1" x14ac:dyDescent="0.25"/>
    <row r="224" s="2" customFormat="1" ht="12.75" customHeight="1" x14ac:dyDescent="0.25"/>
    <row r="225" s="2" customFormat="1" ht="12.75" customHeight="1" x14ac:dyDescent="0.25"/>
    <row r="226" s="2" customFormat="1"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sheetData>
  <mergeCells count="47">
    <mergeCell ref="C1:H1"/>
    <mergeCell ref="CB8:CD10"/>
    <mergeCell ref="R9:AC9"/>
    <mergeCell ref="AR9:AT10"/>
    <mergeCell ref="AU9:AW10"/>
    <mergeCell ref="AX9:AZ10"/>
    <mergeCell ref="BV10:BX10"/>
    <mergeCell ref="AG8:AI10"/>
    <mergeCell ref="AR8:BF8"/>
    <mergeCell ref="BG8:BX8"/>
    <mergeCell ref="BY8:CA10"/>
    <mergeCell ref="C5:AI6"/>
    <mergeCell ref="AK5:AM6"/>
    <mergeCell ref="AO5:CD6"/>
    <mergeCell ref="BK9:BR9"/>
    <mergeCell ref="BP10:BR10"/>
    <mergeCell ref="CJ5:CL6"/>
    <mergeCell ref="L9:Q9"/>
    <mergeCell ref="BD9:BF10"/>
    <mergeCell ref="BG9:BI10"/>
    <mergeCell ref="BS9:BU10"/>
    <mergeCell ref="L10:N10"/>
    <mergeCell ref="O10:Q10"/>
    <mergeCell ref="R10:T10"/>
    <mergeCell ref="U10:W10"/>
    <mergeCell ref="BA9:BC10"/>
    <mergeCell ref="AD8:AF10"/>
    <mergeCell ref="X10:Z10"/>
    <mergeCell ref="AA10:AC10"/>
    <mergeCell ref="BJ10:BL10"/>
    <mergeCell ref="BM10:BO10"/>
    <mergeCell ref="CN5:CP6"/>
    <mergeCell ref="CR5:CT6"/>
    <mergeCell ref="CV5:DD6"/>
    <mergeCell ref="C7:E10"/>
    <mergeCell ref="AK7:AM10"/>
    <mergeCell ref="AO7:AQ10"/>
    <mergeCell ref="CF7:CH10"/>
    <mergeCell ref="CJ7:CL10"/>
    <mergeCell ref="CN7:CP10"/>
    <mergeCell ref="CR7:CT10"/>
    <mergeCell ref="CV7:CX10"/>
    <mergeCell ref="CY7:DA10"/>
    <mergeCell ref="DB7:DD10"/>
    <mergeCell ref="F8:H10"/>
    <mergeCell ref="I8:K10"/>
    <mergeCell ref="CF5:CH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99"/>
  <sheetViews>
    <sheetView zoomScale="90" zoomScaleNormal="90" workbookViewId="0">
      <pane ySplit="11" topLeftCell="A36" activePane="bottomLeft" state="frozen"/>
      <selection pane="bottomLeft" activeCell="L56" sqref="L56"/>
    </sheetView>
  </sheetViews>
  <sheetFormatPr defaultColWidth="9.140625" defaultRowHeight="15" x14ac:dyDescent="0.25"/>
  <cols>
    <col min="1" max="1" width="7.5703125" style="1" customWidth="1"/>
    <col min="2" max="2" width="6.28515625" style="1" customWidth="1"/>
    <col min="3" max="3" width="16.85546875" style="1" customWidth="1"/>
    <col min="4" max="11" width="10.7109375" style="1" customWidth="1"/>
    <col min="12" max="12" width="12.7109375" style="1" bestFit="1" customWidth="1"/>
    <col min="13" max="13" width="18.7109375" style="1" bestFit="1" customWidth="1"/>
    <col min="14" max="14" width="17.5703125" style="1" bestFit="1" customWidth="1"/>
    <col min="15" max="15" width="12.7109375" style="1" bestFit="1" customWidth="1"/>
    <col min="16" max="16" width="18.7109375" style="1" bestFit="1" customWidth="1"/>
    <col min="17" max="17" width="17.5703125" style="1" bestFit="1" customWidth="1"/>
    <col min="18" max="18" width="12.7109375" style="1" bestFit="1" customWidth="1"/>
    <col min="19" max="19" width="18.7109375" style="1" bestFit="1" customWidth="1"/>
    <col min="20" max="20" width="17.5703125" style="1" bestFit="1" customWidth="1"/>
    <col min="21" max="34" width="10.7109375" style="1" customWidth="1"/>
    <col min="35" max="35" width="12.7109375" style="1" customWidth="1"/>
    <col min="36" max="44" width="10.7109375" style="1" customWidth="1"/>
    <col min="45" max="45" width="12.7109375" style="1" bestFit="1" customWidth="1"/>
    <col min="46" max="46" width="18.7109375" style="1" bestFit="1" customWidth="1"/>
    <col min="47" max="47" width="17.5703125" style="1" bestFit="1" customWidth="1"/>
    <col min="48" max="48" width="12.7109375" style="1" bestFit="1" customWidth="1"/>
    <col min="49" max="49" width="18.7109375" style="1" bestFit="1" customWidth="1"/>
    <col min="50" max="50" width="17.5703125" style="1" bestFit="1" customWidth="1"/>
    <col min="51" max="51" width="12.7109375" style="1" bestFit="1" customWidth="1"/>
    <col min="52" max="52" width="18.7109375" style="1" bestFit="1" customWidth="1"/>
    <col min="53" max="53" width="17.5703125" style="1" bestFit="1" customWidth="1"/>
    <col min="54" max="54" width="12.7109375" style="1" bestFit="1" customWidth="1"/>
    <col min="55" max="55" width="18.7109375" style="1" bestFit="1" customWidth="1"/>
    <col min="56" max="56" width="17.5703125" style="1" bestFit="1" customWidth="1"/>
    <col min="57" max="57" width="12.7109375" style="1" bestFit="1" customWidth="1"/>
    <col min="58" max="58" width="18.7109375" style="1" bestFit="1" customWidth="1"/>
    <col min="59" max="59" width="17.5703125" style="1" bestFit="1" customWidth="1"/>
    <col min="60" max="60" width="12.7109375" style="1" bestFit="1" customWidth="1"/>
    <col min="61" max="61" width="18.7109375" style="1" bestFit="1" customWidth="1"/>
    <col min="62" max="62" width="17.5703125" style="1" bestFit="1" customWidth="1"/>
    <col min="63" max="63" width="0.85546875" style="2" customWidth="1"/>
    <col min="64" max="64" width="8.28515625" style="2" customWidth="1"/>
    <col min="65" max="66" width="8.28515625" style="1" customWidth="1"/>
    <col min="67" max="67" width="0.85546875" style="1" customWidth="1"/>
    <col min="68" max="68" width="12.7109375" style="1" bestFit="1" customWidth="1"/>
    <col min="69" max="69" width="10.42578125" style="1" customWidth="1"/>
    <col min="70" max="70" width="9.28515625" style="1" bestFit="1" customWidth="1"/>
    <col min="71" max="71" width="11" style="1" customWidth="1"/>
    <col min="72" max="72" width="10.140625" style="1" bestFit="1" customWidth="1"/>
    <col min="73" max="73" width="9.28515625" style="1" bestFit="1" customWidth="1"/>
    <col min="74" max="74" width="12.7109375" style="1" bestFit="1" customWidth="1"/>
    <col min="75" max="75" width="18.7109375" style="1" bestFit="1" customWidth="1"/>
    <col min="76" max="76" width="17.5703125" style="1" bestFit="1" customWidth="1"/>
    <col min="77" max="79" width="9.28515625" style="1" bestFit="1" customWidth="1"/>
    <col min="80" max="80" width="12.7109375" style="1" bestFit="1" customWidth="1"/>
    <col min="81" max="81" width="18.7109375" style="1" bestFit="1" customWidth="1"/>
    <col min="82" max="82" width="17.5703125" style="1" bestFit="1" customWidth="1"/>
    <col min="83" max="91" width="9.28515625" style="1" bestFit="1" customWidth="1"/>
    <col min="92" max="93" width="10.140625" style="1" bestFit="1" customWidth="1"/>
    <col min="94" max="95" width="9.28515625" style="1" bestFit="1" customWidth="1"/>
    <col min="96" max="97" width="9.28515625" style="1" customWidth="1"/>
    <col min="98" max="98" width="14.7109375" style="1" bestFit="1" customWidth="1"/>
    <col min="99" max="99" width="18" style="1" customWidth="1"/>
    <col min="100" max="100" width="13.5703125" style="1" customWidth="1"/>
    <col min="101" max="101" width="9.28515625" style="1" customWidth="1"/>
    <col min="102" max="103" width="9.28515625" style="1" bestFit="1" customWidth="1"/>
    <col min="104" max="104" width="10.140625" style="1" bestFit="1" customWidth="1"/>
    <col min="105" max="106" width="9.28515625" style="1" bestFit="1" customWidth="1"/>
    <col min="107" max="108" width="10.140625" style="1" bestFit="1" customWidth="1"/>
    <col min="109" max="110" width="9.28515625" style="1" bestFit="1" customWidth="1"/>
    <col min="111" max="111" width="14.7109375" style="1" bestFit="1" customWidth="1"/>
    <col min="112" max="112" width="9.140625" style="1" customWidth="1"/>
    <col min="113" max="113" width="0.85546875" style="1" customWidth="1"/>
    <col min="114" max="114" width="9.140625" style="2" customWidth="1"/>
    <col min="115" max="116" width="9.140625" style="1" customWidth="1"/>
    <col min="117" max="117" width="0.85546875" style="1" customWidth="1"/>
    <col min="118" max="118" width="9.85546875" style="2" customWidth="1"/>
    <col min="119" max="120" width="9.85546875" style="1" customWidth="1"/>
    <col min="121" max="121" width="0.85546875" style="2" customWidth="1"/>
    <col min="122" max="122" width="9.85546875" style="2" customWidth="1"/>
    <col min="123" max="123" width="12.5703125" style="1" customWidth="1"/>
    <col min="124" max="124" width="9.85546875" style="1" customWidth="1"/>
    <col min="125" max="125" width="0.85546875" style="1" customWidth="1"/>
    <col min="126" max="126" width="15.42578125" style="2" customWidth="1"/>
    <col min="127" max="128" width="10.85546875" style="1" customWidth="1"/>
    <col min="129" max="129" width="0.85546875" style="2" customWidth="1"/>
    <col min="130" max="130" width="13.7109375" style="2" customWidth="1"/>
    <col min="131" max="132" width="9.28515625" style="2" bestFit="1" customWidth="1"/>
    <col min="133" max="133" width="10.140625" style="2" bestFit="1" customWidth="1"/>
    <col min="134" max="136" width="9.28515625" style="2" bestFit="1" customWidth="1"/>
    <col min="137" max="138" width="10.85546875" style="2" customWidth="1"/>
    <col min="139" max="16384" width="9.140625" style="2"/>
  </cols>
  <sheetData>
    <row r="1" spans="1:190" ht="19.5" x14ac:dyDescent="0.25">
      <c r="A1" s="2"/>
      <c r="B1" s="2"/>
      <c r="C1" s="317" t="s">
        <v>0</v>
      </c>
      <c r="D1" s="317"/>
      <c r="E1" s="317"/>
      <c r="F1" s="317"/>
      <c r="G1" s="317"/>
      <c r="H1" s="317"/>
      <c r="I1" s="317"/>
      <c r="J1" s="317"/>
      <c r="K1" s="317"/>
      <c r="L1" s="122"/>
      <c r="M1" s="122"/>
      <c r="N1" s="122"/>
      <c r="O1" s="122"/>
      <c r="P1" s="122"/>
      <c r="Q1" s="122"/>
      <c r="R1" s="122"/>
      <c r="S1" s="122"/>
      <c r="T1" s="122"/>
      <c r="U1" s="35"/>
      <c r="V1" s="35"/>
      <c r="W1" s="35"/>
      <c r="X1" s="35"/>
      <c r="Y1" s="35"/>
      <c r="Z1" s="35"/>
      <c r="AA1" s="35"/>
      <c r="AB1" s="35"/>
      <c r="AC1" s="35"/>
      <c r="AD1" s="35"/>
      <c r="AE1" s="35"/>
      <c r="AF1" s="35"/>
      <c r="AG1" s="35"/>
      <c r="AH1" s="35"/>
      <c r="AI1" s="2"/>
      <c r="AJ1" s="2"/>
      <c r="AK1" s="2"/>
      <c r="AL1" s="2"/>
      <c r="AM1" s="2"/>
      <c r="AN1" s="2"/>
      <c r="AO1" s="2"/>
      <c r="AP1" s="2"/>
      <c r="AQ1" s="2"/>
      <c r="AR1" s="2"/>
      <c r="AS1" s="122"/>
      <c r="AT1" s="122"/>
      <c r="AU1" s="122"/>
      <c r="AV1" s="122"/>
      <c r="AW1" s="122"/>
      <c r="AX1" s="122"/>
      <c r="AY1" s="122"/>
      <c r="AZ1" s="122"/>
      <c r="BA1" s="122"/>
      <c r="BB1" s="122"/>
      <c r="BC1" s="122"/>
      <c r="BD1" s="122"/>
      <c r="BE1" s="122"/>
      <c r="BF1" s="122"/>
      <c r="BG1" s="122"/>
      <c r="BH1" s="122"/>
      <c r="BI1" s="122"/>
      <c r="BJ1" s="12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K1" s="2"/>
      <c r="DL1" s="2"/>
      <c r="DM1" s="2"/>
      <c r="DO1" s="2"/>
      <c r="DP1" s="2"/>
      <c r="DS1" s="2"/>
      <c r="DT1" s="2"/>
      <c r="DU1" s="2"/>
      <c r="DW1" s="2"/>
      <c r="DX1" s="2"/>
    </row>
    <row r="2" spans="1:190" ht="6" customHeight="1" x14ac:dyDescent="0.25">
      <c r="A2" s="2"/>
      <c r="B2" s="2"/>
      <c r="C2" s="2"/>
      <c r="D2" s="89"/>
      <c r="E2" s="2"/>
      <c r="F2" s="2"/>
      <c r="G2" s="2"/>
      <c r="H2" s="2"/>
      <c r="I2" s="2"/>
      <c r="J2" s="2"/>
      <c r="K2" s="2"/>
      <c r="L2" s="110"/>
      <c r="M2" s="110"/>
      <c r="N2" s="110"/>
      <c r="O2" s="110"/>
      <c r="P2" s="110"/>
      <c r="Q2" s="110"/>
      <c r="R2" s="110"/>
      <c r="S2" s="110"/>
      <c r="T2" s="110"/>
      <c r="U2" s="2"/>
      <c r="V2" s="2"/>
      <c r="W2" s="2"/>
      <c r="X2" s="2"/>
      <c r="Y2" s="2"/>
      <c r="Z2" s="2"/>
      <c r="AA2" s="2"/>
      <c r="AB2" s="2"/>
      <c r="AC2" s="2"/>
      <c r="AD2" s="2"/>
      <c r="AE2" s="2"/>
      <c r="AF2" s="2"/>
      <c r="AG2" s="2"/>
      <c r="AH2" s="2"/>
      <c r="AI2" s="2"/>
      <c r="AJ2" s="2"/>
      <c r="AK2" s="2"/>
      <c r="AL2" s="2"/>
      <c r="AM2" s="2"/>
      <c r="AN2" s="2"/>
      <c r="AO2" s="2"/>
      <c r="AP2" s="2"/>
      <c r="AQ2" s="2"/>
      <c r="AR2" s="2"/>
      <c r="AS2" s="110"/>
      <c r="AT2" s="110"/>
      <c r="AU2" s="110"/>
      <c r="AV2" s="110"/>
      <c r="AW2" s="110"/>
      <c r="AX2" s="110"/>
      <c r="AY2" s="110"/>
      <c r="AZ2" s="110"/>
      <c r="BA2" s="110"/>
      <c r="BB2" s="110"/>
      <c r="BC2" s="110"/>
      <c r="BD2" s="110"/>
      <c r="BE2" s="110"/>
      <c r="BF2" s="110"/>
      <c r="BG2" s="110"/>
      <c r="BH2" s="110"/>
      <c r="BI2" s="110"/>
      <c r="BJ2" s="110"/>
      <c r="BM2" s="2"/>
      <c r="BN2" s="2"/>
      <c r="BO2" s="2"/>
      <c r="BP2" s="2"/>
      <c r="BQ2" s="2"/>
      <c r="BR2" s="2"/>
      <c r="BS2" s="2"/>
      <c r="BT2" s="2"/>
      <c r="BU2" s="2"/>
      <c r="BV2" s="110"/>
      <c r="BW2" s="110"/>
      <c r="BX2" s="110"/>
      <c r="BY2" s="2"/>
      <c r="BZ2" s="2"/>
      <c r="CA2" s="2"/>
      <c r="CB2" s="110"/>
      <c r="CC2" s="110"/>
      <c r="CD2" s="110"/>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K2" s="2"/>
      <c r="DL2" s="2"/>
      <c r="DM2" s="2"/>
      <c r="DO2" s="2"/>
      <c r="DP2" s="2"/>
      <c r="DS2" s="2"/>
      <c r="DT2" s="2"/>
      <c r="DU2" s="2"/>
      <c r="DW2" s="2"/>
      <c r="DX2" s="2"/>
    </row>
    <row r="3" spans="1:190" x14ac:dyDescent="0.25">
      <c r="A3" s="2"/>
      <c r="B3" s="2"/>
      <c r="C3" s="13" t="s">
        <v>92</v>
      </c>
      <c r="D3" s="88"/>
      <c r="E3" s="2"/>
      <c r="F3" s="3"/>
      <c r="G3" s="90"/>
      <c r="H3" s="2"/>
      <c r="I3" s="2"/>
      <c r="J3" s="2"/>
      <c r="K3" s="2"/>
      <c r="L3" s="124"/>
      <c r="M3" s="124"/>
      <c r="N3" s="124"/>
      <c r="O3" s="124"/>
      <c r="P3" s="124"/>
      <c r="Q3" s="124"/>
      <c r="R3" s="124"/>
      <c r="S3" s="124"/>
      <c r="T3" s="124"/>
      <c r="U3" s="2"/>
      <c r="V3" s="2"/>
      <c r="W3" s="2"/>
      <c r="X3" s="2"/>
      <c r="Y3" s="2"/>
      <c r="Z3" s="2"/>
      <c r="AA3" s="2"/>
      <c r="AB3" s="2"/>
      <c r="AC3" s="2"/>
      <c r="AD3" s="2"/>
      <c r="AE3" s="2"/>
      <c r="AF3" s="2"/>
      <c r="AG3" s="2"/>
      <c r="AH3" s="2"/>
      <c r="AI3" s="2"/>
      <c r="AJ3" s="2"/>
      <c r="AK3" s="2"/>
      <c r="AL3" s="2"/>
      <c r="AM3" s="2"/>
      <c r="AN3" s="2"/>
      <c r="AO3" s="2"/>
      <c r="AP3" s="2"/>
      <c r="AQ3" s="2"/>
      <c r="AR3" s="2"/>
      <c r="AS3" s="124"/>
      <c r="AT3" s="124"/>
      <c r="AU3" s="124"/>
      <c r="AV3" s="124"/>
      <c r="AW3" s="124"/>
      <c r="AX3" s="124"/>
      <c r="AY3" s="124"/>
      <c r="AZ3" s="124"/>
      <c r="BA3" s="124"/>
      <c r="BB3" s="124"/>
      <c r="BC3" s="124"/>
      <c r="BD3" s="124"/>
      <c r="BE3" s="124"/>
      <c r="BF3" s="124"/>
      <c r="BG3" s="124"/>
      <c r="BH3" s="124"/>
      <c r="BI3" s="124"/>
      <c r="BJ3" s="124"/>
      <c r="BM3" s="2"/>
      <c r="BN3" s="2"/>
      <c r="BO3" s="2"/>
      <c r="BP3" s="2"/>
      <c r="BQ3" s="2"/>
      <c r="BR3" s="2"/>
      <c r="BS3" s="2"/>
      <c r="BT3" s="2"/>
      <c r="BU3" s="2"/>
      <c r="BV3" s="124"/>
      <c r="BW3" s="124"/>
      <c r="BX3" s="124"/>
      <c r="BY3" s="2"/>
      <c r="BZ3" s="2"/>
      <c r="CA3" s="2"/>
      <c r="CB3" s="124"/>
      <c r="CC3" s="124"/>
      <c r="CD3" s="124"/>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K3" s="2"/>
      <c r="DL3" s="2"/>
      <c r="DM3" s="2"/>
      <c r="DO3" s="2"/>
      <c r="DP3" s="2"/>
      <c r="DS3" s="2"/>
      <c r="DT3" s="2"/>
      <c r="DU3" s="2"/>
      <c r="DW3" s="2"/>
      <c r="DX3" s="2"/>
    </row>
    <row r="4" spans="1:190" ht="9" customHeight="1" x14ac:dyDescent="0.25">
      <c r="A4" s="2"/>
      <c r="B4" s="3"/>
      <c r="C4" s="3"/>
      <c r="D4" s="2"/>
      <c r="E4" s="2"/>
      <c r="F4" s="2"/>
      <c r="G4" s="2"/>
      <c r="H4" s="2"/>
      <c r="I4" s="2"/>
      <c r="J4" s="2"/>
      <c r="K4" s="2"/>
      <c r="L4" s="124"/>
      <c r="M4" s="124"/>
      <c r="N4" s="124"/>
      <c r="O4" s="124"/>
      <c r="P4" s="124"/>
      <c r="Q4" s="124"/>
      <c r="R4" s="124"/>
      <c r="S4" s="124"/>
      <c r="T4" s="124"/>
      <c r="U4" s="2"/>
      <c r="V4" s="2"/>
      <c r="W4" s="2"/>
      <c r="X4" s="2"/>
      <c r="Y4" s="2"/>
      <c r="Z4" s="2"/>
      <c r="AA4" s="2"/>
      <c r="AB4" s="2"/>
      <c r="AC4" s="2"/>
      <c r="AD4" s="2"/>
      <c r="AE4" s="2"/>
      <c r="AF4" s="2"/>
      <c r="AG4" s="2"/>
      <c r="AH4" s="2"/>
      <c r="AI4" s="2"/>
      <c r="AJ4" s="2"/>
      <c r="AK4" s="2"/>
      <c r="AL4" s="2"/>
      <c r="AM4" s="2"/>
      <c r="AN4" s="2"/>
      <c r="AO4" s="2"/>
      <c r="AP4" s="2"/>
      <c r="AQ4" s="2"/>
      <c r="AR4" s="2"/>
      <c r="AS4" s="124"/>
      <c r="AT4" s="124"/>
      <c r="AU4" s="124"/>
      <c r="AV4" s="124"/>
      <c r="AW4" s="124"/>
      <c r="AX4" s="124"/>
      <c r="AY4" s="124"/>
      <c r="AZ4" s="124"/>
      <c r="BA4" s="124"/>
      <c r="BB4" s="124"/>
      <c r="BC4" s="124"/>
      <c r="BD4" s="124"/>
      <c r="BE4" s="124"/>
      <c r="BF4" s="124"/>
      <c r="BG4" s="124"/>
      <c r="BH4" s="124"/>
      <c r="BI4" s="124"/>
      <c r="BJ4" s="124"/>
      <c r="BM4" s="2"/>
      <c r="BN4" s="2"/>
      <c r="BO4" s="2"/>
      <c r="BP4" s="2"/>
      <c r="BQ4" s="2"/>
      <c r="BR4" s="2"/>
      <c r="BS4" s="2"/>
      <c r="BT4" s="2"/>
      <c r="BU4" s="2"/>
      <c r="BV4" s="124"/>
      <c r="BW4" s="124"/>
      <c r="BX4" s="124"/>
      <c r="BY4" s="2"/>
      <c r="BZ4" s="2"/>
      <c r="CA4" s="2"/>
      <c r="CB4" s="124"/>
      <c r="CC4" s="124"/>
      <c r="CD4" s="124"/>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K4" s="2"/>
      <c r="DL4" s="2"/>
      <c r="DM4" s="2"/>
      <c r="DO4" s="2"/>
      <c r="DP4" s="2"/>
      <c r="DS4" s="2"/>
      <c r="DT4" s="2"/>
      <c r="DU4" s="2"/>
      <c r="DW4" s="2"/>
      <c r="DX4" s="2"/>
    </row>
    <row r="5" spans="1:190" s="185" customFormat="1" ht="15" customHeight="1" x14ac:dyDescent="0.2">
      <c r="C5" s="318" t="s">
        <v>32</v>
      </c>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184"/>
      <c r="AT5" s="184"/>
      <c r="AU5" s="184"/>
      <c r="AV5" s="184"/>
      <c r="AW5" s="184"/>
      <c r="AX5" s="184"/>
      <c r="AY5" s="184"/>
      <c r="AZ5" s="184"/>
      <c r="BA5" s="184"/>
      <c r="BB5" s="184"/>
      <c r="BC5" s="184"/>
      <c r="BD5" s="184"/>
      <c r="BE5" s="184"/>
      <c r="BF5" s="184"/>
      <c r="BG5" s="184"/>
      <c r="BH5" s="184"/>
      <c r="BI5" s="184"/>
      <c r="BJ5" s="184"/>
      <c r="BL5" s="281" t="s">
        <v>33</v>
      </c>
      <c r="BM5" s="281"/>
      <c r="BN5" s="281"/>
      <c r="BP5" s="282" t="s">
        <v>36</v>
      </c>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J5" s="274" t="s">
        <v>71</v>
      </c>
      <c r="DK5" s="274"/>
      <c r="DL5" s="274"/>
      <c r="DN5" s="281" t="s">
        <v>72</v>
      </c>
      <c r="DO5" s="281"/>
      <c r="DP5" s="281"/>
      <c r="DR5" s="274" t="s">
        <v>73</v>
      </c>
      <c r="DS5" s="274"/>
      <c r="DT5" s="274"/>
      <c r="DV5" s="274" t="s">
        <v>53</v>
      </c>
      <c r="DW5" s="274"/>
      <c r="DX5" s="274"/>
      <c r="DZ5" s="266" t="s">
        <v>54</v>
      </c>
      <c r="EA5" s="266"/>
      <c r="EB5" s="266"/>
      <c r="EC5" s="266"/>
      <c r="ED5" s="266"/>
      <c r="EE5" s="266"/>
      <c r="EF5" s="266"/>
      <c r="EG5" s="266"/>
      <c r="EH5" s="266"/>
    </row>
    <row r="6" spans="1:190" s="185" customFormat="1" ht="18" customHeight="1" thickBot="1" x14ac:dyDescent="0.25">
      <c r="B6" s="192"/>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184"/>
      <c r="AT6" s="184"/>
      <c r="AU6" s="184"/>
      <c r="AV6" s="184"/>
      <c r="AW6" s="184"/>
      <c r="AX6" s="184"/>
      <c r="AY6" s="184"/>
      <c r="AZ6" s="184"/>
      <c r="BA6" s="184"/>
      <c r="BB6" s="184"/>
      <c r="BC6" s="184"/>
      <c r="BD6" s="184"/>
      <c r="BE6" s="184"/>
      <c r="BF6" s="184"/>
      <c r="BG6" s="184"/>
      <c r="BH6" s="184"/>
      <c r="BI6" s="184"/>
      <c r="BJ6" s="184"/>
      <c r="BK6" s="192"/>
      <c r="BL6" s="281"/>
      <c r="BM6" s="281"/>
      <c r="BN6" s="281"/>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J6" s="274"/>
      <c r="DK6" s="274"/>
      <c r="DL6" s="274"/>
      <c r="DN6" s="281"/>
      <c r="DO6" s="281"/>
      <c r="DP6" s="281"/>
      <c r="DR6" s="274"/>
      <c r="DS6" s="274"/>
      <c r="DT6" s="274"/>
      <c r="DV6" s="274"/>
      <c r="DW6" s="274"/>
      <c r="DX6" s="274"/>
      <c r="DZ6" s="267"/>
      <c r="EA6" s="267"/>
      <c r="EB6" s="267"/>
      <c r="EC6" s="267"/>
      <c r="ED6" s="267"/>
      <c r="EE6" s="267"/>
      <c r="EF6" s="267"/>
      <c r="EG6" s="267"/>
      <c r="EH6" s="267"/>
    </row>
    <row r="7" spans="1:190" s="185" customFormat="1" ht="18" customHeight="1" thickBot="1" x14ac:dyDescent="0.25">
      <c r="B7" s="193"/>
      <c r="C7" s="303" t="s">
        <v>34</v>
      </c>
      <c r="D7" s="304"/>
      <c r="E7" s="304"/>
      <c r="F7" s="204"/>
      <c r="G7" s="204"/>
      <c r="H7" s="204"/>
      <c r="I7" s="204"/>
      <c r="J7" s="204"/>
      <c r="K7" s="204"/>
      <c r="L7" s="204"/>
      <c r="M7" s="204"/>
      <c r="N7" s="204"/>
      <c r="O7" s="204"/>
      <c r="P7" s="204"/>
      <c r="Q7" s="204"/>
      <c r="R7" s="204"/>
      <c r="S7" s="204"/>
      <c r="T7" s="204"/>
      <c r="U7" s="204"/>
      <c r="V7" s="205"/>
      <c r="W7" s="205"/>
      <c r="X7" s="205"/>
      <c r="Y7" s="205"/>
      <c r="Z7" s="205"/>
      <c r="AA7" s="205"/>
      <c r="AB7" s="205"/>
      <c r="AC7" s="205"/>
      <c r="AD7" s="205"/>
      <c r="AE7" s="205"/>
      <c r="AF7" s="205"/>
      <c r="AG7" s="205"/>
      <c r="AH7" s="205"/>
      <c r="AI7" s="205"/>
      <c r="AJ7" s="205"/>
      <c r="AK7" s="205"/>
      <c r="AL7" s="205"/>
      <c r="AM7" s="205"/>
      <c r="AN7" s="206"/>
      <c r="AO7" s="205"/>
      <c r="AP7" s="205"/>
      <c r="AQ7" s="205"/>
      <c r="AR7" s="207"/>
      <c r="AS7" s="204"/>
      <c r="AT7" s="204"/>
      <c r="AU7" s="204"/>
      <c r="AV7" s="204"/>
      <c r="AW7" s="204"/>
      <c r="AX7" s="204"/>
      <c r="AY7" s="204"/>
      <c r="AZ7" s="204"/>
      <c r="BA7" s="204"/>
      <c r="BB7" s="204"/>
      <c r="BC7" s="204"/>
      <c r="BD7" s="204"/>
      <c r="BE7" s="204"/>
      <c r="BF7" s="204"/>
      <c r="BG7" s="204"/>
      <c r="BH7" s="204"/>
      <c r="BI7" s="204"/>
      <c r="BJ7" s="204"/>
      <c r="BK7" s="194"/>
      <c r="BL7" s="275" t="s">
        <v>35</v>
      </c>
      <c r="BM7" s="276"/>
      <c r="BN7" s="277"/>
      <c r="BO7" s="194"/>
      <c r="BP7" s="303" t="s">
        <v>37</v>
      </c>
      <c r="BQ7" s="304"/>
      <c r="BR7" s="304"/>
      <c r="BS7" s="210"/>
      <c r="BT7" s="211"/>
      <c r="BU7" s="211"/>
      <c r="BV7" s="204"/>
      <c r="BW7" s="204"/>
      <c r="BX7" s="204"/>
      <c r="BY7" s="211"/>
      <c r="BZ7" s="211"/>
      <c r="CA7" s="211"/>
      <c r="CB7" s="204"/>
      <c r="CC7" s="204"/>
      <c r="CD7" s="204"/>
      <c r="CE7" s="211"/>
      <c r="CF7" s="211"/>
      <c r="CG7" s="211"/>
      <c r="CH7" s="211"/>
      <c r="CI7" s="211"/>
      <c r="CJ7" s="211"/>
      <c r="CK7" s="211"/>
      <c r="CL7" s="211"/>
      <c r="CM7" s="211"/>
      <c r="CN7" s="206"/>
      <c r="CO7" s="206"/>
      <c r="CP7" s="206"/>
      <c r="CQ7" s="206"/>
      <c r="CR7" s="206"/>
      <c r="CS7" s="206"/>
      <c r="CT7" s="206"/>
      <c r="CU7" s="206"/>
      <c r="CV7" s="206"/>
      <c r="CW7" s="206"/>
      <c r="CX7" s="206"/>
      <c r="CY7" s="206"/>
      <c r="CZ7" s="206"/>
      <c r="DA7" s="206"/>
      <c r="DB7" s="206"/>
      <c r="DC7" s="206"/>
      <c r="DD7" s="206"/>
      <c r="DE7" s="206"/>
      <c r="DF7" s="206"/>
      <c r="DG7" s="206"/>
      <c r="DH7" s="206"/>
      <c r="DI7" s="195"/>
      <c r="DJ7" s="275" t="s">
        <v>50</v>
      </c>
      <c r="DK7" s="276"/>
      <c r="DL7" s="277"/>
      <c r="DM7" s="195"/>
      <c r="DN7" s="275" t="s">
        <v>51</v>
      </c>
      <c r="DO7" s="276"/>
      <c r="DP7" s="277"/>
      <c r="DQ7" s="195"/>
      <c r="DR7" s="275" t="s">
        <v>52</v>
      </c>
      <c r="DS7" s="276"/>
      <c r="DT7" s="277"/>
      <c r="DU7" s="195"/>
      <c r="DV7" s="275" t="s">
        <v>55</v>
      </c>
      <c r="DW7" s="276"/>
      <c r="DX7" s="277"/>
      <c r="DY7" s="194"/>
      <c r="DZ7" s="255" t="s">
        <v>56</v>
      </c>
      <c r="EA7" s="255"/>
      <c r="EB7" s="256"/>
      <c r="EC7" s="254" t="s">
        <v>57</v>
      </c>
      <c r="ED7" s="255"/>
      <c r="EE7" s="256"/>
      <c r="EF7" s="254" t="s">
        <v>58</v>
      </c>
      <c r="EG7" s="255"/>
      <c r="EH7" s="263"/>
    </row>
    <row r="8" spans="1:190" s="185" customFormat="1" ht="15.75" customHeight="1" thickBot="1" x14ac:dyDescent="0.25">
      <c r="B8" s="193"/>
      <c r="C8" s="303"/>
      <c r="D8" s="304"/>
      <c r="E8" s="304"/>
      <c r="F8" s="314" t="s">
        <v>21</v>
      </c>
      <c r="G8" s="270"/>
      <c r="H8" s="271"/>
      <c r="I8" s="314" t="s">
        <v>22</v>
      </c>
      <c r="J8" s="270"/>
      <c r="K8" s="270"/>
      <c r="L8" s="334" t="s">
        <v>81</v>
      </c>
      <c r="M8" s="335"/>
      <c r="N8" s="335"/>
      <c r="O8" s="126" t="s">
        <v>23</v>
      </c>
      <c r="P8" s="127"/>
      <c r="Q8" s="127"/>
      <c r="R8" s="125"/>
      <c r="S8" s="125"/>
      <c r="T8" s="125"/>
      <c r="U8" s="183"/>
      <c r="V8" s="208"/>
      <c r="W8" s="208"/>
      <c r="X8" s="208"/>
      <c r="Y8" s="208"/>
      <c r="Z8" s="208"/>
      <c r="AA8" s="208"/>
      <c r="AB8" s="208"/>
      <c r="AC8" s="208"/>
      <c r="AD8" s="208"/>
      <c r="AE8" s="208"/>
      <c r="AF8" s="208"/>
      <c r="AG8" s="208"/>
      <c r="AH8" s="208"/>
      <c r="AI8" s="208"/>
      <c r="AJ8" s="208"/>
      <c r="AK8" s="208"/>
      <c r="AL8" s="209"/>
      <c r="AM8" s="313" t="s">
        <v>30</v>
      </c>
      <c r="AN8" s="268"/>
      <c r="AO8" s="269"/>
      <c r="AP8" s="313" t="s">
        <v>31</v>
      </c>
      <c r="AQ8" s="268"/>
      <c r="AR8" s="319"/>
      <c r="AS8" s="334" t="s">
        <v>82</v>
      </c>
      <c r="AT8" s="335"/>
      <c r="AU8" s="335"/>
      <c r="AV8" s="126" t="s">
        <v>23</v>
      </c>
      <c r="AW8" s="127"/>
      <c r="AX8" s="127"/>
      <c r="AY8" s="127"/>
      <c r="AZ8" s="127"/>
      <c r="BA8" s="127"/>
      <c r="BB8" s="334" t="s">
        <v>83</v>
      </c>
      <c r="BC8" s="335"/>
      <c r="BD8" s="335"/>
      <c r="BE8" s="126" t="s">
        <v>23</v>
      </c>
      <c r="BF8" s="127"/>
      <c r="BG8" s="127"/>
      <c r="BH8" s="127"/>
      <c r="BI8" s="127"/>
      <c r="BJ8" s="127"/>
      <c r="BK8" s="194"/>
      <c r="BL8" s="275"/>
      <c r="BM8" s="276"/>
      <c r="BN8" s="277"/>
      <c r="BO8" s="194"/>
      <c r="BP8" s="303"/>
      <c r="BQ8" s="304"/>
      <c r="BR8" s="304"/>
      <c r="BS8" s="212"/>
      <c r="BT8" s="213"/>
      <c r="BU8" s="213"/>
      <c r="BV8" s="191" t="s">
        <v>23</v>
      </c>
      <c r="BW8" s="191"/>
      <c r="BX8" s="191"/>
      <c r="BY8" s="191"/>
      <c r="BZ8" s="191"/>
      <c r="CA8" s="191"/>
      <c r="CB8" s="191" t="s">
        <v>23</v>
      </c>
      <c r="CC8" s="191"/>
      <c r="CD8" s="191"/>
      <c r="CE8" s="213"/>
      <c r="CF8" s="213"/>
      <c r="CG8" s="213"/>
      <c r="CH8" s="213"/>
      <c r="CI8" s="213"/>
      <c r="CJ8" s="213"/>
      <c r="CK8" s="213"/>
      <c r="CL8" s="213"/>
      <c r="CM8" s="214"/>
      <c r="CN8" s="344" t="s">
        <v>23</v>
      </c>
      <c r="CO8" s="345"/>
      <c r="CP8" s="345"/>
      <c r="CQ8" s="345"/>
      <c r="CR8" s="345"/>
      <c r="CS8" s="345"/>
      <c r="CT8" s="345"/>
      <c r="CU8" s="345"/>
      <c r="CV8" s="345"/>
      <c r="CW8" s="345"/>
      <c r="CX8" s="345"/>
      <c r="CY8" s="345"/>
      <c r="CZ8" s="345"/>
      <c r="DA8" s="345"/>
      <c r="DB8" s="346"/>
      <c r="DC8" s="268" t="s">
        <v>48</v>
      </c>
      <c r="DD8" s="268"/>
      <c r="DE8" s="269"/>
      <c r="DF8" s="268" t="s">
        <v>49</v>
      </c>
      <c r="DG8" s="268"/>
      <c r="DH8" s="269"/>
      <c r="DI8" s="195"/>
      <c r="DJ8" s="275"/>
      <c r="DK8" s="276"/>
      <c r="DL8" s="277"/>
      <c r="DM8" s="195"/>
      <c r="DN8" s="275"/>
      <c r="DO8" s="276"/>
      <c r="DP8" s="277"/>
      <c r="DQ8" s="195"/>
      <c r="DR8" s="275"/>
      <c r="DS8" s="276"/>
      <c r="DT8" s="277"/>
      <c r="DU8" s="195"/>
      <c r="DV8" s="275"/>
      <c r="DW8" s="276"/>
      <c r="DX8" s="277"/>
      <c r="DY8" s="194"/>
      <c r="DZ8" s="258"/>
      <c r="EA8" s="258"/>
      <c r="EB8" s="259"/>
      <c r="EC8" s="257"/>
      <c r="ED8" s="258"/>
      <c r="EE8" s="259"/>
      <c r="EF8" s="257"/>
      <c r="EG8" s="258"/>
      <c r="EH8" s="264"/>
    </row>
    <row r="9" spans="1:190" s="185" customFormat="1" ht="15" customHeight="1" thickBot="1" x14ac:dyDescent="0.25">
      <c r="A9" s="192"/>
      <c r="B9" s="193"/>
      <c r="C9" s="303"/>
      <c r="D9" s="304"/>
      <c r="E9" s="304"/>
      <c r="F9" s="314"/>
      <c r="G9" s="270"/>
      <c r="H9" s="271"/>
      <c r="I9" s="314"/>
      <c r="J9" s="270"/>
      <c r="K9" s="271"/>
      <c r="L9" s="334"/>
      <c r="M9" s="335"/>
      <c r="N9" s="335"/>
      <c r="O9" s="338" t="s">
        <v>21</v>
      </c>
      <c r="P9" s="339"/>
      <c r="Q9" s="339"/>
      <c r="R9" s="339" t="s">
        <v>22</v>
      </c>
      <c r="S9" s="339"/>
      <c r="T9" s="340"/>
      <c r="U9" s="310" t="s">
        <v>23</v>
      </c>
      <c r="V9" s="311"/>
      <c r="W9" s="311"/>
      <c r="X9" s="311"/>
      <c r="Y9" s="311"/>
      <c r="Z9" s="311"/>
      <c r="AA9" s="310" t="s">
        <v>23</v>
      </c>
      <c r="AB9" s="311"/>
      <c r="AC9" s="311"/>
      <c r="AD9" s="311"/>
      <c r="AE9" s="311"/>
      <c r="AF9" s="311"/>
      <c r="AG9" s="311"/>
      <c r="AH9" s="311"/>
      <c r="AI9" s="311"/>
      <c r="AJ9" s="311"/>
      <c r="AK9" s="311"/>
      <c r="AL9" s="312"/>
      <c r="AM9" s="314"/>
      <c r="AN9" s="270"/>
      <c r="AO9" s="271"/>
      <c r="AP9" s="314"/>
      <c r="AQ9" s="270"/>
      <c r="AR9" s="320"/>
      <c r="AS9" s="334"/>
      <c r="AT9" s="335"/>
      <c r="AU9" s="335"/>
      <c r="AV9" s="338" t="s">
        <v>21</v>
      </c>
      <c r="AW9" s="339"/>
      <c r="AX9" s="339"/>
      <c r="AY9" s="339" t="s">
        <v>22</v>
      </c>
      <c r="AZ9" s="339"/>
      <c r="BA9" s="340"/>
      <c r="BB9" s="334"/>
      <c r="BC9" s="335"/>
      <c r="BD9" s="335"/>
      <c r="BE9" s="338" t="s">
        <v>21</v>
      </c>
      <c r="BF9" s="339"/>
      <c r="BG9" s="339"/>
      <c r="BH9" s="339" t="s">
        <v>22</v>
      </c>
      <c r="BI9" s="339"/>
      <c r="BJ9" s="340"/>
      <c r="BK9" s="194"/>
      <c r="BL9" s="275"/>
      <c r="BM9" s="276"/>
      <c r="BN9" s="277"/>
      <c r="BP9" s="303"/>
      <c r="BQ9" s="304"/>
      <c r="BR9" s="304"/>
      <c r="BS9" s="289" t="s">
        <v>38</v>
      </c>
      <c r="BT9" s="290"/>
      <c r="BU9" s="291"/>
      <c r="BV9" s="338" t="s">
        <v>85</v>
      </c>
      <c r="BW9" s="339"/>
      <c r="BX9" s="339"/>
      <c r="BY9" s="347" t="s">
        <v>39</v>
      </c>
      <c r="BZ9" s="348"/>
      <c r="CA9" s="349"/>
      <c r="CB9" s="338" t="s">
        <v>85</v>
      </c>
      <c r="CC9" s="339"/>
      <c r="CD9" s="339"/>
      <c r="CE9" s="289" t="s">
        <v>40</v>
      </c>
      <c r="CF9" s="290"/>
      <c r="CG9" s="291"/>
      <c r="CH9" s="289" t="s">
        <v>41</v>
      </c>
      <c r="CI9" s="290"/>
      <c r="CJ9" s="291"/>
      <c r="CK9" s="289" t="s">
        <v>42</v>
      </c>
      <c r="CL9" s="290"/>
      <c r="CM9" s="291"/>
      <c r="CN9" s="295" t="s">
        <v>43</v>
      </c>
      <c r="CO9" s="296"/>
      <c r="CP9" s="296"/>
      <c r="CQ9" s="300"/>
      <c r="CR9" s="300"/>
      <c r="CS9" s="300"/>
      <c r="CT9" s="342"/>
      <c r="CU9" s="342"/>
      <c r="CV9" s="343"/>
      <c r="CW9" s="289" t="s">
        <v>46</v>
      </c>
      <c r="CX9" s="290"/>
      <c r="CY9" s="290"/>
      <c r="CZ9" s="215"/>
      <c r="DA9" s="215"/>
      <c r="DB9" s="216"/>
      <c r="DC9" s="270"/>
      <c r="DD9" s="270"/>
      <c r="DE9" s="271"/>
      <c r="DF9" s="270"/>
      <c r="DG9" s="270"/>
      <c r="DH9" s="271"/>
      <c r="DI9" s="195"/>
      <c r="DJ9" s="275"/>
      <c r="DK9" s="276"/>
      <c r="DL9" s="277"/>
      <c r="DM9" s="195"/>
      <c r="DN9" s="275"/>
      <c r="DO9" s="276"/>
      <c r="DP9" s="277"/>
      <c r="DQ9" s="195"/>
      <c r="DR9" s="275"/>
      <c r="DS9" s="276"/>
      <c r="DT9" s="277"/>
      <c r="DU9" s="195"/>
      <c r="DV9" s="275"/>
      <c r="DW9" s="276"/>
      <c r="DX9" s="277"/>
      <c r="DY9" s="194"/>
      <c r="DZ9" s="258"/>
      <c r="EA9" s="258"/>
      <c r="EB9" s="259"/>
      <c r="EC9" s="257"/>
      <c r="ED9" s="258"/>
      <c r="EE9" s="259"/>
      <c r="EF9" s="257"/>
      <c r="EG9" s="258"/>
      <c r="EH9" s="264"/>
    </row>
    <row r="10" spans="1:190" s="185" customFormat="1" ht="15.75" customHeight="1" thickBot="1" x14ac:dyDescent="0.25">
      <c r="A10" s="192"/>
      <c r="B10" s="193"/>
      <c r="C10" s="305"/>
      <c r="D10" s="306"/>
      <c r="E10" s="306"/>
      <c r="F10" s="315"/>
      <c r="G10" s="272"/>
      <c r="H10" s="273"/>
      <c r="I10" s="315"/>
      <c r="J10" s="272"/>
      <c r="K10" s="273"/>
      <c r="L10" s="336"/>
      <c r="M10" s="337"/>
      <c r="N10" s="337"/>
      <c r="O10" s="336"/>
      <c r="P10" s="337"/>
      <c r="Q10" s="337"/>
      <c r="R10" s="337"/>
      <c r="S10" s="337"/>
      <c r="T10" s="341"/>
      <c r="U10" s="307" t="s">
        <v>24</v>
      </c>
      <c r="V10" s="308"/>
      <c r="W10" s="309"/>
      <c r="X10" s="307" t="s">
        <v>25</v>
      </c>
      <c r="Y10" s="308"/>
      <c r="Z10" s="309"/>
      <c r="AA10" s="307" t="s">
        <v>26</v>
      </c>
      <c r="AB10" s="308"/>
      <c r="AC10" s="309"/>
      <c r="AD10" s="307" t="s">
        <v>27</v>
      </c>
      <c r="AE10" s="308"/>
      <c r="AF10" s="309"/>
      <c r="AG10" s="307" t="s">
        <v>28</v>
      </c>
      <c r="AH10" s="308"/>
      <c r="AI10" s="309"/>
      <c r="AJ10" s="307" t="s">
        <v>29</v>
      </c>
      <c r="AK10" s="308"/>
      <c r="AL10" s="309"/>
      <c r="AM10" s="315"/>
      <c r="AN10" s="272"/>
      <c r="AO10" s="273"/>
      <c r="AP10" s="315"/>
      <c r="AQ10" s="272"/>
      <c r="AR10" s="321"/>
      <c r="AS10" s="336"/>
      <c r="AT10" s="337"/>
      <c r="AU10" s="337"/>
      <c r="AV10" s="336"/>
      <c r="AW10" s="337"/>
      <c r="AX10" s="337"/>
      <c r="AY10" s="337"/>
      <c r="AZ10" s="337"/>
      <c r="BA10" s="341"/>
      <c r="BB10" s="336"/>
      <c r="BC10" s="337"/>
      <c r="BD10" s="337"/>
      <c r="BE10" s="336"/>
      <c r="BF10" s="337"/>
      <c r="BG10" s="337"/>
      <c r="BH10" s="337"/>
      <c r="BI10" s="337"/>
      <c r="BJ10" s="341"/>
      <c r="BK10" s="194"/>
      <c r="BL10" s="278"/>
      <c r="BM10" s="279"/>
      <c r="BN10" s="280"/>
      <c r="BP10" s="305"/>
      <c r="BQ10" s="306"/>
      <c r="BR10" s="306"/>
      <c r="BS10" s="292"/>
      <c r="BT10" s="293"/>
      <c r="BU10" s="294"/>
      <c r="BV10" s="336"/>
      <c r="BW10" s="337"/>
      <c r="BX10" s="337"/>
      <c r="BY10" s="350"/>
      <c r="BZ10" s="351"/>
      <c r="CA10" s="352"/>
      <c r="CB10" s="336"/>
      <c r="CC10" s="337"/>
      <c r="CD10" s="337"/>
      <c r="CE10" s="292"/>
      <c r="CF10" s="293"/>
      <c r="CG10" s="294"/>
      <c r="CH10" s="292"/>
      <c r="CI10" s="293"/>
      <c r="CJ10" s="294"/>
      <c r="CK10" s="292"/>
      <c r="CL10" s="293"/>
      <c r="CM10" s="294"/>
      <c r="CN10" s="292"/>
      <c r="CO10" s="293"/>
      <c r="CP10" s="293"/>
      <c r="CQ10" s="297" t="s">
        <v>44</v>
      </c>
      <c r="CR10" s="298"/>
      <c r="CS10" s="299"/>
      <c r="CT10" s="286" t="s">
        <v>75</v>
      </c>
      <c r="CU10" s="287"/>
      <c r="CV10" s="288"/>
      <c r="CW10" s="292"/>
      <c r="CX10" s="293"/>
      <c r="CY10" s="294"/>
      <c r="CZ10" s="286" t="s">
        <v>47</v>
      </c>
      <c r="DA10" s="287"/>
      <c r="DB10" s="288"/>
      <c r="DC10" s="272"/>
      <c r="DD10" s="272"/>
      <c r="DE10" s="273"/>
      <c r="DF10" s="272"/>
      <c r="DG10" s="272"/>
      <c r="DH10" s="273"/>
      <c r="DI10" s="195"/>
      <c r="DJ10" s="278"/>
      <c r="DK10" s="279"/>
      <c r="DL10" s="280"/>
      <c r="DM10" s="195"/>
      <c r="DN10" s="278"/>
      <c r="DO10" s="279"/>
      <c r="DP10" s="280"/>
      <c r="DQ10" s="195"/>
      <c r="DR10" s="278"/>
      <c r="DS10" s="279"/>
      <c r="DT10" s="280"/>
      <c r="DU10" s="195"/>
      <c r="DV10" s="278"/>
      <c r="DW10" s="279"/>
      <c r="DX10" s="280"/>
      <c r="DY10" s="194"/>
      <c r="DZ10" s="258"/>
      <c r="EA10" s="258"/>
      <c r="EB10" s="259"/>
      <c r="EC10" s="260"/>
      <c r="ED10" s="261"/>
      <c r="EE10" s="262"/>
      <c r="EF10" s="260"/>
      <c r="EG10" s="261"/>
      <c r="EH10" s="265"/>
    </row>
    <row r="11" spans="1:190" ht="15.75" thickBot="1" x14ac:dyDescent="0.3">
      <c r="A11" s="5"/>
      <c r="B11" s="6"/>
      <c r="C11" s="16" t="s">
        <v>16</v>
      </c>
      <c r="D11" s="18" t="s">
        <v>17</v>
      </c>
      <c r="E11" s="17" t="s">
        <v>18</v>
      </c>
      <c r="F11" s="20" t="s">
        <v>16</v>
      </c>
      <c r="G11" s="21" t="s">
        <v>19</v>
      </c>
      <c r="H11" s="22" t="s">
        <v>20</v>
      </c>
      <c r="I11" s="20" t="s">
        <v>16</v>
      </c>
      <c r="J11" s="21" t="s">
        <v>19</v>
      </c>
      <c r="K11" s="22" t="s">
        <v>20</v>
      </c>
      <c r="L11" s="20" t="s">
        <v>16</v>
      </c>
      <c r="M11" s="21" t="s">
        <v>19</v>
      </c>
      <c r="N11" s="22" t="s">
        <v>20</v>
      </c>
      <c r="O11" s="20" t="s">
        <v>16</v>
      </c>
      <c r="P11" s="27" t="s">
        <v>19</v>
      </c>
      <c r="Q11" s="22" t="s">
        <v>20</v>
      </c>
      <c r="R11" s="20" t="s">
        <v>16</v>
      </c>
      <c r="S11" s="27" t="s">
        <v>19</v>
      </c>
      <c r="T11" s="22" t="s">
        <v>20</v>
      </c>
      <c r="U11" s="20" t="s">
        <v>16</v>
      </c>
      <c r="V11" s="21" t="s">
        <v>19</v>
      </c>
      <c r="W11" s="22" t="s">
        <v>20</v>
      </c>
      <c r="X11" s="20" t="s">
        <v>16</v>
      </c>
      <c r="Y11" s="21" t="s">
        <v>19</v>
      </c>
      <c r="Z11" s="22" t="s">
        <v>20</v>
      </c>
      <c r="AA11" s="20" t="s">
        <v>16</v>
      </c>
      <c r="AB11" s="21" t="s">
        <v>19</v>
      </c>
      <c r="AC11" s="22" t="s">
        <v>20</v>
      </c>
      <c r="AD11" s="20" t="s">
        <v>16</v>
      </c>
      <c r="AE11" s="21" t="s">
        <v>19</v>
      </c>
      <c r="AF11" s="22" t="s">
        <v>20</v>
      </c>
      <c r="AG11" s="20" t="s">
        <v>16</v>
      </c>
      <c r="AH11" s="21" t="s">
        <v>19</v>
      </c>
      <c r="AI11" s="22" t="s">
        <v>20</v>
      </c>
      <c r="AJ11" s="20" t="s">
        <v>16</v>
      </c>
      <c r="AK11" s="21" t="s">
        <v>19</v>
      </c>
      <c r="AL11" s="22" t="s">
        <v>20</v>
      </c>
      <c r="AM11" s="20" t="s">
        <v>16</v>
      </c>
      <c r="AN11" s="21" t="s">
        <v>19</v>
      </c>
      <c r="AO11" s="22" t="s">
        <v>20</v>
      </c>
      <c r="AP11" s="20" t="s">
        <v>16</v>
      </c>
      <c r="AQ11" s="21" t="s">
        <v>19</v>
      </c>
      <c r="AR11" s="22" t="s">
        <v>20</v>
      </c>
      <c r="AS11" s="20" t="s">
        <v>16</v>
      </c>
      <c r="AT11" s="21" t="s">
        <v>19</v>
      </c>
      <c r="AU11" s="22" t="s">
        <v>20</v>
      </c>
      <c r="AV11" s="20" t="s">
        <v>16</v>
      </c>
      <c r="AW11" s="27" t="s">
        <v>19</v>
      </c>
      <c r="AX11" s="22" t="s">
        <v>20</v>
      </c>
      <c r="AY11" s="20" t="s">
        <v>16</v>
      </c>
      <c r="AZ11" s="27" t="s">
        <v>19</v>
      </c>
      <c r="BA11" s="22" t="s">
        <v>20</v>
      </c>
      <c r="BB11" s="20" t="s">
        <v>16</v>
      </c>
      <c r="BC11" s="21" t="s">
        <v>19</v>
      </c>
      <c r="BD11" s="22" t="s">
        <v>20</v>
      </c>
      <c r="BE11" s="20" t="s">
        <v>16</v>
      </c>
      <c r="BF11" s="27" t="s">
        <v>19</v>
      </c>
      <c r="BG11" s="22" t="s">
        <v>20</v>
      </c>
      <c r="BH11" s="20" t="s">
        <v>16</v>
      </c>
      <c r="BI11" s="27" t="s">
        <v>19</v>
      </c>
      <c r="BJ11" s="22" t="s">
        <v>20</v>
      </c>
      <c r="BK11" s="11"/>
      <c r="BL11" s="16" t="s">
        <v>16</v>
      </c>
      <c r="BM11" s="18" t="s">
        <v>19</v>
      </c>
      <c r="BN11" s="25" t="s">
        <v>20</v>
      </c>
      <c r="BO11" s="2"/>
      <c r="BP11" s="16" t="s">
        <v>16</v>
      </c>
      <c r="BQ11" s="18" t="s">
        <v>19</v>
      </c>
      <c r="BR11" s="17" t="s">
        <v>20</v>
      </c>
      <c r="BS11" s="20" t="s">
        <v>16</v>
      </c>
      <c r="BT11" s="21" t="s">
        <v>19</v>
      </c>
      <c r="BU11" s="22" t="s">
        <v>20</v>
      </c>
      <c r="BV11" s="20" t="s">
        <v>16</v>
      </c>
      <c r="BW11" s="21" t="s">
        <v>19</v>
      </c>
      <c r="BX11" s="22" t="s">
        <v>20</v>
      </c>
      <c r="BY11" s="20" t="s">
        <v>16</v>
      </c>
      <c r="BZ11" s="21" t="s">
        <v>19</v>
      </c>
      <c r="CA11" s="22" t="s">
        <v>20</v>
      </c>
      <c r="CB11" s="20" t="s">
        <v>16</v>
      </c>
      <c r="CC11" s="21" t="s">
        <v>19</v>
      </c>
      <c r="CD11" s="22" t="s">
        <v>20</v>
      </c>
      <c r="CE11" s="20" t="s">
        <v>16</v>
      </c>
      <c r="CF11" s="21" t="s">
        <v>19</v>
      </c>
      <c r="CG11" s="22" t="s">
        <v>20</v>
      </c>
      <c r="CH11" s="20" t="s">
        <v>16</v>
      </c>
      <c r="CI11" s="21" t="s">
        <v>19</v>
      </c>
      <c r="CJ11" s="22" t="s">
        <v>20</v>
      </c>
      <c r="CK11" s="20" t="s">
        <v>16</v>
      </c>
      <c r="CL11" s="21" t="s">
        <v>19</v>
      </c>
      <c r="CM11" s="22" t="s">
        <v>20</v>
      </c>
      <c r="CN11" s="20" t="s">
        <v>16</v>
      </c>
      <c r="CO11" s="21" t="s">
        <v>19</v>
      </c>
      <c r="CP11" s="22" t="s">
        <v>20</v>
      </c>
      <c r="CQ11" s="20" t="s">
        <v>16</v>
      </c>
      <c r="CR11" s="27" t="s">
        <v>19</v>
      </c>
      <c r="CS11" s="22" t="s">
        <v>20</v>
      </c>
      <c r="CT11" s="28" t="s">
        <v>16</v>
      </c>
      <c r="CU11" s="21" t="s">
        <v>19</v>
      </c>
      <c r="CV11" s="29" t="s">
        <v>20</v>
      </c>
      <c r="CW11" s="28" t="s">
        <v>16</v>
      </c>
      <c r="CX11" s="21" t="s">
        <v>19</v>
      </c>
      <c r="CY11" s="29" t="s">
        <v>20</v>
      </c>
      <c r="CZ11" s="28" t="s">
        <v>16</v>
      </c>
      <c r="DA11" s="21" t="s">
        <v>19</v>
      </c>
      <c r="DB11" s="29" t="s">
        <v>20</v>
      </c>
      <c r="DC11" s="28" t="s">
        <v>16</v>
      </c>
      <c r="DD11" s="21" t="s">
        <v>19</v>
      </c>
      <c r="DE11" s="29" t="s">
        <v>20</v>
      </c>
      <c r="DF11" s="28" t="s">
        <v>16</v>
      </c>
      <c r="DG11" s="21" t="s">
        <v>19</v>
      </c>
      <c r="DH11" s="29" t="s">
        <v>20</v>
      </c>
      <c r="DI11" s="12"/>
      <c r="DJ11" s="16" t="s">
        <v>16</v>
      </c>
      <c r="DK11" s="86" t="s">
        <v>19</v>
      </c>
      <c r="DL11" s="87" t="s">
        <v>20</v>
      </c>
      <c r="DM11" s="12"/>
      <c r="DN11" s="16" t="s">
        <v>16</v>
      </c>
      <c r="DO11" s="86" t="s">
        <v>19</v>
      </c>
      <c r="DP11" s="87" t="s">
        <v>20</v>
      </c>
      <c r="DQ11" s="12"/>
      <c r="DR11" s="16" t="s">
        <v>16</v>
      </c>
      <c r="DS11" s="86" t="s">
        <v>19</v>
      </c>
      <c r="DT11" s="87" t="s">
        <v>20</v>
      </c>
      <c r="DU11" s="12"/>
      <c r="DV11" s="16" t="s">
        <v>16</v>
      </c>
      <c r="DW11" s="86" t="s">
        <v>19</v>
      </c>
      <c r="DX11" s="87" t="s">
        <v>20</v>
      </c>
      <c r="DY11" s="11"/>
      <c r="DZ11" s="20" t="s">
        <v>16</v>
      </c>
      <c r="EA11" s="27" t="s">
        <v>19</v>
      </c>
      <c r="EB11" s="22" t="s">
        <v>20</v>
      </c>
      <c r="EC11" s="28" t="s">
        <v>16</v>
      </c>
      <c r="ED11" s="21" t="s">
        <v>19</v>
      </c>
      <c r="EE11" s="29" t="s">
        <v>20</v>
      </c>
      <c r="EF11" s="28" t="s">
        <v>16</v>
      </c>
      <c r="EG11" s="21" t="s">
        <v>19</v>
      </c>
      <c r="EH11" s="30" t="s">
        <v>20</v>
      </c>
    </row>
    <row r="12" spans="1:190" s="1" customFormat="1" x14ac:dyDescent="0.25">
      <c r="A12" s="37">
        <v>2021</v>
      </c>
      <c r="B12" s="38" t="s">
        <v>3</v>
      </c>
      <c r="C12" s="59">
        <v>4891482</v>
      </c>
      <c r="D12" s="161">
        <v>1527646</v>
      </c>
      <c r="E12" s="162">
        <v>3363836</v>
      </c>
      <c r="F12" s="137">
        <v>2338678</v>
      </c>
      <c r="G12" s="159">
        <v>1126618</v>
      </c>
      <c r="H12" s="139">
        <v>1212060</v>
      </c>
      <c r="I12" s="137">
        <v>2552804</v>
      </c>
      <c r="J12" s="159">
        <v>401028</v>
      </c>
      <c r="K12" s="139">
        <v>2151776</v>
      </c>
      <c r="L12" s="137">
        <v>4263927</v>
      </c>
      <c r="M12" s="159">
        <v>1527646</v>
      </c>
      <c r="N12" s="139">
        <v>2736281</v>
      </c>
      <c r="O12" s="137">
        <v>2253228</v>
      </c>
      <c r="P12" s="159">
        <v>1126618</v>
      </c>
      <c r="Q12" s="139">
        <v>1126610</v>
      </c>
      <c r="R12" s="137">
        <v>2010699</v>
      </c>
      <c r="S12" s="159">
        <v>401028</v>
      </c>
      <c r="T12" s="139">
        <v>1609671</v>
      </c>
      <c r="U12" s="137">
        <v>357985</v>
      </c>
      <c r="V12" s="159">
        <v>8460</v>
      </c>
      <c r="W12" s="139">
        <v>349525</v>
      </c>
      <c r="X12" s="137">
        <v>1652714</v>
      </c>
      <c r="Y12" s="159">
        <v>392568</v>
      </c>
      <c r="Z12" s="139">
        <v>1260146</v>
      </c>
      <c r="AA12" s="137">
        <v>222380</v>
      </c>
      <c r="AB12" s="159">
        <v>195152</v>
      </c>
      <c r="AC12" s="139">
        <v>27228</v>
      </c>
      <c r="AD12" s="137">
        <v>3923</v>
      </c>
      <c r="AE12" s="159">
        <v>3923</v>
      </c>
      <c r="AF12" s="48">
        <v>0</v>
      </c>
      <c r="AG12" s="137">
        <v>1784396</v>
      </c>
      <c r="AH12" s="46">
        <v>201953</v>
      </c>
      <c r="AI12" s="139">
        <v>1582443</v>
      </c>
      <c r="AJ12" s="155" t="s">
        <v>84</v>
      </c>
      <c r="AK12" s="163" t="s">
        <v>84</v>
      </c>
      <c r="AL12" s="164" t="s">
        <v>84</v>
      </c>
      <c r="AM12" s="137">
        <v>16573</v>
      </c>
      <c r="AN12" s="159">
        <v>4465</v>
      </c>
      <c r="AO12" s="139">
        <v>12108</v>
      </c>
      <c r="AP12" s="137">
        <v>293602</v>
      </c>
      <c r="AQ12" s="159">
        <v>286909</v>
      </c>
      <c r="AR12" s="139">
        <v>6693</v>
      </c>
      <c r="AS12" s="137">
        <v>173008</v>
      </c>
      <c r="AT12" s="163">
        <v>0</v>
      </c>
      <c r="AU12" s="139">
        <v>173008</v>
      </c>
      <c r="AV12" s="137">
        <v>85450</v>
      </c>
      <c r="AW12" s="163">
        <v>0</v>
      </c>
      <c r="AX12" s="139">
        <v>85450</v>
      </c>
      <c r="AY12" s="137">
        <v>87558</v>
      </c>
      <c r="AZ12" s="163">
        <v>0</v>
      </c>
      <c r="BA12" s="139">
        <v>87558</v>
      </c>
      <c r="BB12" s="137">
        <v>454547</v>
      </c>
      <c r="BC12" s="163">
        <v>0</v>
      </c>
      <c r="BD12" s="139">
        <v>454547</v>
      </c>
      <c r="BE12" s="155">
        <v>0</v>
      </c>
      <c r="BF12" s="163">
        <v>0</v>
      </c>
      <c r="BG12" s="164">
        <v>0</v>
      </c>
      <c r="BH12" s="137">
        <v>454547</v>
      </c>
      <c r="BI12" s="163">
        <v>0</v>
      </c>
      <c r="BJ12" s="139">
        <v>454547</v>
      </c>
      <c r="BK12" s="130"/>
      <c r="BL12" s="131" t="s">
        <v>84</v>
      </c>
      <c r="BM12" s="132">
        <v>0</v>
      </c>
      <c r="BN12" s="133">
        <v>0</v>
      </c>
      <c r="BO12" s="2"/>
      <c r="BP12" s="59">
        <v>7593314</v>
      </c>
      <c r="BQ12" s="43">
        <v>7296495</v>
      </c>
      <c r="BR12" s="44">
        <v>296819</v>
      </c>
      <c r="BS12" s="137">
        <v>6863516</v>
      </c>
      <c r="BT12" s="159">
        <v>6643261</v>
      </c>
      <c r="BU12" s="139">
        <v>220255</v>
      </c>
      <c r="BV12" s="137">
        <v>17317</v>
      </c>
      <c r="BW12" s="159">
        <v>17258</v>
      </c>
      <c r="BX12" s="139">
        <v>59</v>
      </c>
      <c r="BY12" s="137">
        <v>729798</v>
      </c>
      <c r="BZ12" s="159">
        <v>653234</v>
      </c>
      <c r="CA12" s="139">
        <v>76564</v>
      </c>
      <c r="CB12" s="137">
        <v>2323</v>
      </c>
      <c r="CC12" s="159">
        <v>2271</v>
      </c>
      <c r="CD12" s="165">
        <v>52</v>
      </c>
      <c r="CE12" s="155" t="s">
        <v>84</v>
      </c>
      <c r="CF12" s="163" t="s">
        <v>84</v>
      </c>
      <c r="CG12" s="157" t="s">
        <v>84</v>
      </c>
      <c r="CH12" s="155" t="s">
        <v>84</v>
      </c>
      <c r="CI12" s="156" t="s">
        <v>84</v>
      </c>
      <c r="CJ12" s="157" t="s">
        <v>84</v>
      </c>
      <c r="CK12" s="49">
        <v>0</v>
      </c>
      <c r="CL12" s="134">
        <v>0</v>
      </c>
      <c r="CM12" s="48">
        <v>0</v>
      </c>
      <c r="CN12" s="137">
        <v>6809594</v>
      </c>
      <c r="CO12" s="159">
        <v>6566265</v>
      </c>
      <c r="CP12" s="139">
        <v>243329</v>
      </c>
      <c r="CQ12" s="137">
        <v>2761116</v>
      </c>
      <c r="CR12" s="138">
        <v>2632491</v>
      </c>
      <c r="CS12" s="139">
        <v>128625</v>
      </c>
      <c r="CT12" s="137">
        <v>4048478</v>
      </c>
      <c r="CU12" s="159">
        <v>3933774</v>
      </c>
      <c r="CV12" s="139">
        <v>114704</v>
      </c>
      <c r="CW12" s="137">
        <v>783720</v>
      </c>
      <c r="CX12" s="159">
        <v>730230</v>
      </c>
      <c r="CY12" s="139">
        <v>53490</v>
      </c>
      <c r="CZ12" s="137">
        <v>9782</v>
      </c>
      <c r="DA12" s="159">
        <v>9036</v>
      </c>
      <c r="DB12" s="139">
        <v>746</v>
      </c>
      <c r="DC12" s="137">
        <v>7065309</v>
      </c>
      <c r="DD12" s="159">
        <v>6823551</v>
      </c>
      <c r="DE12" s="139">
        <v>241758</v>
      </c>
      <c r="DF12" s="137">
        <v>528005</v>
      </c>
      <c r="DG12" s="159">
        <v>472944</v>
      </c>
      <c r="DH12" s="139">
        <v>55061</v>
      </c>
      <c r="DI12" s="135"/>
      <c r="DJ12" s="158" t="s">
        <v>84</v>
      </c>
      <c r="DK12" s="61">
        <v>0</v>
      </c>
      <c r="DL12" s="62">
        <v>0</v>
      </c>
      <c r="DM12" s="135"/>
      <c r="DN12" s="158" t="s">
        <v>84</v>
      </c>
      <c r="DO12" s="61">
        <v>0</v>
      </c>
      <c r="DP12" s="62">
        <v>0</v>
      </c>
      <c r="DQ12" s="135"/>
      <c r="DR12" s="158" t="s">
        <v>84</v>
      </c>
      <c r="DS12" s="61">
        <v>0</v>
      </c>
      <c r="DT12" s="62">
        <v>0</v>
      </c>
      <c r="DU12" s="153"/>
      <c r="DV12" s="59">
        <v>12484796</v>
      </c>
      <c r="DW12" s="136">
        <v>8824141</v>
      </c>
      <c r="DX12" s="181">
        <v>3660655</v>
      </c>
      <c r="DY12" s="180"/>
      <c r="DZ12" s="175">
        <v>1835760</v>
      </c>
      <c r="EA12" s="138">
        <v>228466</v>
      </c>
      <c r="EB12" s="139">
        <v>1607294</v>
      </c>
      <c r="EC12" s="137">
        <v>2582767</v>
      </c>
      <c r="ED12" s="159">
        <v>2023341</v>
      </c>
      <c r="EE12" s="139">
        <v>559426</v>
      </c>
      <c r="EF12" s="137">
        <v>7034</v>
      </c>
      <c r="EG12" s="50">
        <v>0</v>
      </c>
      <c r="EH12" s="160">
        <v>7034</v>
      </c>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row>
    <row r="13" spans="1:190" s="1" customFormat="1" x14ac:dyDescent="0.25">
      <c r="A13" s="39"/>
      <c r="B13" s="38" t="s">
        <v>4</v>
      </c>
      <c r="C13" s="59">
        <v>5806973</v>
      </c>
      <c r="D13" s="161">
        <v>1629985</v>
      </c>
      <c r="E13" s="162">
        <v>4176988</v>
      </c>
      <c r="F13" s="137">
        <v>2553747</v>
      </c>
      <c r="G13" s="154">
        <v>1192561</v>
      </c>
      <c r="H13" s="139">
        <v>1361186</v>
      </c>
      <c r="I13" s="137">
        <v>3253226</v>
      </c>
      <c r="J13" s="154">
        <v>437424</v>
      </c>
      <c r="K13" s="139">
        <v>2815802</v>
      </c>
      <c r="L13" s="137">
        <v>5151845</v>
      </c>
      <c r="M13" s="154">
        <v>1629985</v>
      </c>
      <c r="N13" s="139">
        <v>3521860</v>
      </c>
      <c r="O13" s="137">
        <v>2456804</v>
      </c>
      <c r="P13" s="154">
        <v>1192561</v>
      </c>
      <c r="Q13" s="139">
        <v>1264243</v>
      </c>
      <c r="R13" s="137">
        <v>2695041</v>
      </c>
      <c r="S13" s="154">
        <v>437424</v>
      </c>
      <c r="T13" s="139">
        <v>2257617</v>
      </c>
      <c r="U13" s="137">
        <v>717811</v>
      </c>
      <c r="V13" s="154">
        <v>11406</v>
      </c>
      <c r="W13" s="139">
        <v>706405</v>
      </c>
      <c r="X13" s="137">
        <v>1977230</v>
      </c>
      <c r="Y13" s="154">
        <v>426018</v>
      </c>
      <c r="Z13" s="139">
        <v>1551212</v>
      </c>
      <c r="AA13" s="137">
        <v>247678</v>
      </c>
      <c r="AB13" s="154">
        <v>212006</v>
      </c>
      <c r="AC13" s="139">
        <v>35672</v>
      </c>
      <c r="AD13" s="137">
        <v>3818</v>
      </c>
      <c r="AE13" s="154">
        <v>3818</v>
      </c>
      <c r="AF13" s="48">
        <v>0</v>
      </c>
      <c r="AG13" s="137">
        <v>2443545</v>
      </c>
      <c r="AH13" s="46">
        <v>221600</v>
      </c>
      <c r="AI13" s="139">
        <v>2221945</v>
      </c>
      <c r="AJ13" s="155" t="s">
        <v>84</v>
      </c>
      <c r="AK13" s="156" t="s">
        <v>84</v>
      </c>
      <c r="AL13" s="157" t="s">
        <v>84</v>
      </c>
      <c r="AM13" s="137">
        <v>22019</v>
      </c>
      <c r="AN13" s="154">
        <v>4682</v>
      </c>
      <c r="AO13" s="139">
        <v>17337</v>
      </c>
      <c r="AP13" s="137">
        <v>285233</v>
      </c>
      <c r="AQ13" s="154">
        <v>278423</v>
      </c>
      <c r="AR13" s="139">
        <v>6810</v>
      </c>
      <c r="AS13" s="137">
        <v>200941</v>
      </c>
      <c r="AT13" s="156">
        <v>0</v>
      </c>
      <c r="AU13" s="139">
        <v>200941</v>
      </c>
      <c r="AV13" s="137">
        <v>96943</v>
      </c>
      <c r="AW13" s="156">
        <v>0</v>
      </c>
      <c r="AX13" s="139">
        <v>96943</v>
      </c>
      <c r="AY13" s="137">
        <v>103998</v>
      </c>
      <c r="AZ13" s="156">
        <v>0</v>
      </c>
      <c r="BA13" s="139">
        <v>103998</v>
      </c>
      <c r="BB13" s="137">
        <v>454187</v>
      </c>
      <c r="BC13" s="156">
        <v>0</v>
      </c>
      <c r="BD13" s="139">
        <v>454187</v>
      </c>
      <c r="BE13" s="155">
        <v>0</v>
      </c>
      <c r="BF13" s="156">
        <v>0</v>
      </c>
      <c r="BG13" s="157">
        <v>0</v>
      </c>
      <c r="BH13" s="137">
        <v>454187</v>
      </c>
      <c r="BI13" s="156">
        <v>0</v>
      </c>
      <c r="BJ13" s="139">
        <v>454187</v>
      </c>
      <c r="BK13" s="130"/>
      <c r="BL13" s="131" t="s">
        <v>84</v>
      </c>
      <c r="BM13" s="132">
        <v>0</v>
      </c>
      <c r="BN13" s="140">
        <v>0</v>
      </c>
      <c r="BO13" s="2"/>
      <c r="BP13" s="59">
        <v>7894218</v>
      </c>
      <c r="BQ13" s="43">
        <v>7529512</v>
      </c>
      <c r="BR13" s="44">
        <v>364706</v>
      </c>
      <c r="BS13" s="137">
        <v>7093710</v>
      </c>
      <c r="BT13" s="154">
        <v>6823713</v>
      </c>
      <c r="BU13" s="139">
        <v>269997</v>
      </c>
      <c r="BV13" s="137">
        <v>21093</v>
      </c>
      <c r="BW13" s="154">
        <v>21042</v>
      </c>
      <c r="BX13" s="139">
        <v>51</v>
      </c>
      <c r="BY13" s="137">
        <v>800508</v>
      </c>
      <c r="BZ13" s="154">
        <v>705799</v>
      </c>
      <c r="CA13" s="139">
        <v>94709</v>
      </c>
      <c r="CB13" s="137">
        <v>2783</v>
      </c>
      <c r="CC13" s="154">
        <v>2713</v>
      </c>
      <c r="CD13" s="139">
        <v>70</v>
      </c>
      <c r="CE13" s="155" t="s">
        <v>84</v>
      </c>
      <c r="CF13" s="156" t="s">
        <v>84</v>
      </c>
      <c r="CG13" s="157" t="s">
        <v>84</v>
      </c>
      <c r="CH13" s="155" t="s">
        <v>84</v>
      </c>
      <c r="CI13" s="156" t="s">
        <v>84</v>
      </c>
      <c r="CJ13" s="157" t="s">
        <v>84</v>
      </c>
      <c r="CK13" s="49">
        <v>0</v>
      </c>
      <c r="CL13" s="134">
        <v>0</v>
      </c>
      <c r="CM13" s="48">
        <v>0</v>
      </c>
      <c r="CN13" s="137">
        <v>7094944</v>
      </c>
      <c r="CO13" s="154">
        <v>6803713</v>
      </c>
      <c r="CP13" s="139">
        <v>291231</v>
      </c>
      <c r="CQ13" s="137">
        <v>2819427</v>
      </c>
      <c r="CR13" s="138">
        <v>2664974</v>
      </c>
      <c r="CS13" s="139">
        <v>154453</v>
      </c>
      <c r="CT13" s="137">
        <v>4275517</v>
      </c>
      <c r="CU13" s="154">
        <v>4138739</v>
      </c>
      <c r="CV13" s="139">
        <v>136778</v>
      </c>
      <c r="CW13" s="137">
        <v>799274</v>
      </c>
      <c r="CX13" s="154">
        <v>725799</v>
      </c>
      <c r="CY13" s="139">
        <v>73475</v>
      </c>
      <c r="CZ13" s="137">
        <v>9450</v>
      </c>
      <c r="DA13" s="154">
        <v>8640</v>
      </c>
      <c r="DB13" s="139">
        <v>810</v>
      </c>
      <c r="DC13" s="137">
        <v>7343406</v>
      </c>
      <c r="DD13" s="154">
        <v>7043418</v>
      </c>
      <c r="DE13" s="139">
        <v>299988</v>
      </c>
      <c r="DF13" s="137">
        <v>550812</v>
      </c>
      <c r="DG13" s="154">
        <v>486094</v>
      </c>
      <c r="DH13" s="139">
        <v>64718</v>
      </c>
      <c r="DI13" s="135"/>
      <c r="DJ13" s="158" t="s">
        <v>84</v>
      </c>
      <c r="DK13" s="61">
        <v>0</v>
      </c>
      <c r="DL13" s="62">
        <v>0</v>
      </c>
      <c r="DM13" s="135"/>
      <c r="DN13" s="158" t="s">
        <v>84</v>
      </c>
      <c r="DO13" s="61">
        <v>0</v>
      </c>
      <c r="DP13" s="62">
        <v>0</v>
      </c>
      <c r="DQ13" s="135"/>
      <c r="DR13" s="158" t="s">
        <v>84</v>
      </c>
      <c r="DS13" s="61">
        <v>0</v>
      </c>
      <c r="DT13" s="62">
        <v>0</v>
      </c>
      <c r="DU13" s="153"/>
      <c r="DV13" s="59">
        <v>13701191</v>
      </c>
      <c r="DW13" s="136">
        <v>9159497</v>
      </c>
      <c r="DX13" s="176">
        <v>4541694</v>
      </c>
      <c r="DY13" s="179"/>
      <c r="DZ13" s="137">
        <v>2495682</v>
      </c>
      <c r="EA13" s="138">
        <v>240060</v>
      </c>
      <c r="EB13" s="139">
        <v>2255622</v>
      </c>
      <c r="EC13" s="137">
        <v>2691068</v>
      </c>
      <c r="ED13" s="154">
        <v>2089883</v>
      </c>
      <c r="EE13" s="139">
        <v>601185</v>
      </c>
      <c r="EF13" s="137">
        <v>9283</v>
      </c>
      <c r="EG13" s="50">
        <v>0</v>
      </c>
      <c r="EH13" s="160">
        <v>9283</v>
      </c>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row>
    <row r="14" spans="1:190" s="1" customFormat="1" x14ac:dyDescent="0.25">
      <c r="A14" s="39"/>
      <c r="B14" s="38" t="s">
        <v>5</v>
      </c>
      <c r="C14" s="59">
        <v>6123657</v>
      </c>
      <c r="D14" s="161">
        <v>1939668</v>
      </c>
      <c r="E14" s="162">
        <v>4183989</v>
      </c>
      <c r="F14" s="137">
        <v>2899464</v>
      </c>
      <c r="G14" s="154">
        <v>1445391</v>
      </c>
      <c r="H14" s="139">
        <v>1454073</v>
      </c>
      <c r="I14" s="137">
        <v>3224193</v>
      </c>
      <c r="J14" s="154">
        <v>494277</v>
      </c>
      <c r="K14" s="139">
        <v>2729916</v>
      </c>
      <c r="L14" s="137">
        <v>5440664</v>
      </c>
      <c r="M14" s="154">
        <v>1939668</v>
      </c>
      <c r="N14" s="139">
        <v>3500996</v>
      </c>
      <c r="O14" s="137">
        <v>2778285</v>
      </c>
      <c r="P14" s="154">
        <v>1445391</v>
      </c>
      <c r="Q14" s="139">
        <v>1332894</v>
      </c>
      <c r="R14" s="137">
        <v>2662379</v>
      </c>
      <c r="S14" s="154">
        <v>494277</v>
      </c>
      <c r="T14" s="139">
        <v>2168102</v>
      </c>
      <c r="U14" s="137">
        <v>473704</v>
      </c>
      <c r="V14" s="154">
        <v>22020</v>
      </c>
      <c r="W14" s="139">
        <v>451684</v>
      </c>
      <c r="X14" s="137">
        <v>2188675</v>
      </c>
      <c r="Y14" s="154">
        <v>472257</v>
      </c>
      <c r="Z14" s="139">
        <v>1716418</v>
      </c>
      <c r="AA14" s="137">
        <v>279191</v>
      </c>
      <c r="AB14" s="154">
        <v>237046</v>
      </c>
      <c r="AC14" s="139">
        <v>42145</v>
      </c>
      <c r="AD14" s="137">
        <v>4168</v>
      </c>
      <c r="AE14" s="154">
        <v>4168</v>
      </c>
      <c r="AF14" s="48">
        <v>0</v>
      </c>
      <c r="AG14" s="137">
        <v>2379020</v>
      </c>
      <c r="AH14" s="46">
        <v>253063</v>
      </c>
      <c r="AI14" s="139">
        <v>2125957</v>
      </c>
      <c r="AJ14" s="155" t="s">
        <v>84</v>
      </c>
      <c r="AK14" s="156" t="s">
        <v>84</v>
      </c>
      <c r="AL14" s="157" t="s">
        <v>84</v>
      </c>
      <c r="AM14" s="137">
        <v>26387</v>
      </c>
      <c r="AN14" s="154">
        <v>5253</v>
      </c>
      <c r="AO14" s="139">
        <v>21134</v>
      </c>
      <c r="AP14" s="137">
        <v>298124</v>
      </c>
      <c r="AQ14" s="154">
        <v>290264</v>
      </c>
      <c r="AR14" s="139">
        <v>7860</v>
      </c>
      <c r="AS14" s="137">
        <v>233416</v>
      </c>
      <c r="AT14" s="156">
        <v>0</v>
      </c>
      <c r="AU14" s="139">
        <v>233416</v>
      </c>
      <c r="AV14" s="137">
        <v>121179</v>
      </c>
      <c r="AW14" s="156">
        <v>0</v>
      </c>
      <c r="AX14" s="139">
        <v>121179</v>
      </c>
      <c r="AY14" s="137">
        <v>112237</v>
      </c>
      <c r="AZ14" s="156">
        <v>0</v>
      </c>
      <c r="BA14" s="139">
        <v>112237</v>
      </c>
      <c r="BB14" s="137">
        <v>449577</v>
      </c>
      <c r="BC14" s="156">
        <v>0</v>
      </c>
      <c r="BD14" s="139">
        <v>449577</v>
      </c>
      <c r="BE14" s="155">
        <v>0</v>
      </c>
      <c r="BF14" s="156">
        <v>0</v>
      </c>
      <c r="BG14" s="157">
        <v>0</v>
      </c>
      <c r="BH14" s="137">
        <v>449577</v>
      </c>
      <c r="BI14" s="156">
        <v>0</v>
      </c>
      <c r="BJ14" s="139">
        <v>449577</v>
      </c>
      <c r="BK14" s="130"/>
      <c r="BL14" s="131" t="s">
        <v>84</v>
      </c>
      <c r="BM14" s="132">
        <v>0</v>
      </c>
      <c r="BN14" s="140">
        <v>0</v>
      </c>
      <c r="BO14" s="11"/>
      <c r="BP14" s="59">
        <v>9221545</v>
      </c>
      <c r="BQ14" s="43">
        <v>8783289</v>
      </c>
      <c r="BR14" s="44">
        <v>438256</v>
      </c>
      <c r="BS14" s="137">
        <v>8266454</v>
      </c>
      <c r="BT14" s="154">
        <v>7939420</v>
      </c>
      <c r="BU14" s="139">
        <v>327034</v>
      </c>
      <c r="BV14" s="137">
        <v>24588</v>
      </c>
      <c r="BW14" s="154">
        <v>24517</v>
      </c>
      <c r="BX14" s="139">
        <v>71</v>
      </c>
      <c r="BY14" s="137">
        <v>955091</v>
      </c>
      <c r="BZ14" s="154">
        <v>843869</v>
      </c>
      <c r="CA14" s="139">
        <v>111222</v>
      </c>
      <c r="CB14" s="137">
        <v>3155</v>
      </c>
      <c r="CC14" s="154">
        <v>3055</v>
      </c>
      <c r="CD14" s="139">
        <v>100</v>
      </c>
      <c r="CE14" s="155" t="s">
        <v>84</v>
      </c>
      <c r="CF14" s="156" t="s">
        <v>84</v>
      </c>
      <c r="CG14" s="157" t="s">
        <v>84</v>
      </c>
      <c r="CH14" s="155" t="s">
        <v>84</v>
      </c>
      <c r="CI14" s="156" t="s">
        <v>84</v>
      </c>
      <c r="CJ14" s="157" t="s">
        <v>84</v>
      </c>
      <c r="CK14" s="49">
        <v>0</v>
      </c>
      <c r="CL14" s="134">
        <v>0</v>
      </c>
      <c r="CM14" s="48">
        <v>0</v>
      </c>
      <c r="CN14" s="137">
        <v>8335816</v>
      </c>
      <c r="CO14" s="154">
        <v>7987997</v>
      </c>
      <c r="CP14" s="139">
        <v>347819</v>
      </c>
      <c r="CQ14" s="137">
        <v>3193184</v>
      </c>
      <c r="CR14" s="138">
        <v>3010320</v>
      </c>
      <c r="CS14" s="139">
        <v>182864</v>
      </c>
      <c r="CT14" s="137">
        <v>5142632</v>
      </c>
      <c r="CU14" s="154">
        <v>4977677</v>
      </c>
      <c r="CV14" s="139">
        <v>164955</v>
      </c>
      <c r="CW14" s="137">
        <v>885729</v>
      </c>
      <c r="CX14" s="154">
        <v>795292</v>
      </c>
      <c r="CY14" s="139">
        <v>90437</v>
      </c>
      <c r="CZ14" s="137">
        <v>11632</v>
      </c>
      <c r="DA14" s="154">
        <v>10536</v>
      </c>
      <c r="DB14" s="139">
        <v>1096</v>
      </c>
      <c r="DC14" s="137">
        <v>8576302</v>
      </c>
      <c r="DD14" s="154">
        <v>8215921</v>
      </c>
      <c r="DE14" s="139">
        <v>360381</v>
      </c>
      <c r="DF14" s="137">
        <v>645243</v>
      </c>
      <c r="DG14" s="154">
        <v>567368</v>
      </c>
      <c r="DH14" s="139">
        <v>77875</v>
      </c>
      <c r="DI14" s="135"/>
      <c r="DJ14" s="158" t="s">
        <v>84</v>
      </c>
      <c r="DK14" s="61">
        <v>0</v>
      </c>
      <c r="DL14" s="62">
        <v>0</v>
      </c>
      <c r="DM14" s="135"/>
      <c r="DN14" s="158" t="s">
        <v>84</v>
      </c>
      <c r="DO14" s="61">
        <v>0</v>
      </c>
      <c r="DP14" s="62">
        <v>0</v>
      </c>
      <c r="DQ14" s="135"/>
      <c r="DR14" s="158" t="s">
        <v>84</v>
      </c>
      <c r="DS14" s="61">
        <v>0</v>
      </c>
      <c r="DT14" s="62">
        <v>0</v>
      </c>
      <c r="DU14" s="153"/>
      <c r="DV14" s="59">
        <v>15345202</v>
      </c>
      <c r="DW14" s="136">
        <v>10722957</v>
      </c>
      <c r="DX14" s="176">
        <v>4622245</v>
      </c>
      <c r="DY14" s="179"/>
      <c r="DZ14" s="137">
        <v>2358765</v>
      </c>
      <c r="EA14" s="138">
        <v>221842</v>
      </c>
      <c r="EB14" s="139">
        <v>2136923</v>
      </c>
      <c r="EC14" s="137">
        <v>2899309</v>
      </c>
      <c r="ED14" s="154">
        <v>2210490</v>
      </c>
      <c r="EE14" s="139">
        <v>688819</v>
      </c>
      <c r="EF14" s="137">
        <v>10818</v>
      </c>
      <c r="EG14" s="50">
        <v>0</v>
      </c>
      <c r="EH14" s="160">
        <v>10818</v>
      </c>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row>
    <row r="15" spans="1:190" s="1" customFormat="1" x14ac:dyDescent="0.25">
      <c r="A15" s="39"/>
      <c r="B15" s="38" t="s">
        <v>6</v>
      </c>
      <c r="C15" s="59">
        <v>5837374</v>
      </c>
      <c r="D15" s="161">
        <v>1804107</v>
      </c>
      <c r="E15" s="162">
        <v>4033267</v>
      </c>
      <c r="F15" s="137">
        <v>2702721</v>
      </c>
      <c r="G15" s="154">
        <v>1349326</v>
      </c>
      <c r="H15" s="139">
        <v>1353395</v>
      </c>
      <c r="I15" s="137">
        <v>3134653</v>
      </c>
      <c r="J15" s="154">
        <v>454781</v>
      </c>
      <c r="K15" s="139">
        <v>2679872</v>
      </c>
      <c r="L15" s="137">
        <v>5134946</v>
      </c>
      <c r="M15" s="154">
        <v>1804107</v>
      </c>
      <c r="N15" s="139">
        <v>3330839</v>
      </c>
      <c r="O15" s="137">
        <v>2599536</v>
      </c>
      <c r="P15" s="154">
        <v>1349326</v>
      </c>
      <c r="Q15" s="139">
        <v>1250210</v>
      </c>
      <c r="R15" s="137">
        <v>2535410</v>
      </c>
      <c r="S15" s="154">
        <v>454781</v>
      </c>
      <c r="T15" s="139">
        <v>2080629</v>
      </c>
      <c r="U15" s="137">
        <v>414999</v>
      </c>
      <c r="V15" s="154">
        <v>10087</v>
      </c>
      <c r="W15" s="139">
        <v>404912</v>
      </c>
      <c r="X15" s="137">
        <v>2120411</v>
      </c>
      <c r="Y15" s="154">
        <v>444694</v>
      </c>
      <c r="Z15" s="139">
        <v>1675717</v>
      </c>
      <c r="AA15" s="137">
        <v>263306</v>
      </c>
      <c r="AB15" s="154">
        <v>223279</v>
      </c>
      <c r="AC15" s="139">
        <v>40027</v>
      </c>
      <c r="AD15" s="137">
        <v>3755</v>
      </c>
      <c r="AE15" s="154">
        <v>3755</v>
      </c>
      <c r="AF15" s="48">
        <v>0</v>
      </c>
      <c r="AG15" s="137">
        <v>2268349</v>
      </c>
      <c r="AH15" s="46">
        <v>227747</v>
      </c>
      <c r="AI15" s="139">
        <v>2040602</v>
      </c>
      <c r="AJ15" s="155" t="s">
        <v>84</v>
      </c>
      <c r="AK15" s="156" t="s">
        <v>84</v>
      </c>
      <c r="AL15" s="157" t="s">
        <v>84</v>
      </c>
      <c r="AM15" s="137">
        <v>15678</v>
      </c>
      <c r="AN15" s="154">
        <v>4967</v>
      </c>
      <c r="AO15" s="139">
        <v>10711</v>
      </c>
      <c r="AP15" s="137">
        <v>328650</v>
      </c>
      <c r="AQ15" s="154">
        <v>321453</v>
      </c>
      <c r="AR15" s="139">
        <v>7197</v>
      </c>
      <c r="AS15" s="137">
        <v>208742</v>
      </c>
      <c r="AT15" s="156">
        <v>0</v>
      </c>
      <c r="AU15" s="139">
        <v>208742</v>
      </c>
      <c r="AV15" s="137">
        <v>103185</v>
      </c>
      <c r="AW15" s="156">
        <v>0</v>
      </c>
      <c r="AX15" s="139">
        <v>103185</v>
      </c>
      <c r="AY15" s="137">
        <v>105557</v>
      </c>
      <c r="AZ15" s="156">
        <v>0</v>
      </c>
      <c r="BA15" s="139">
        <v>105557</v>
      </c>
      <c r="BB15" s="137">
        <v>493686</v>
      </c>
      <c r="BC15" s="156">
        <v>0</v>
      </c>
      <c r="BD15" s="139">
        <v>493686</v>
      </c>
      <c r="BE15" s="155">
        <v>0</v>
      </c>
      <c r="BF15" s="156">
        <v>0</v>
      </c>
      <c r="BG15" s="157">
        <v>0</v>
      </c>
      <c r="BH15" s="137">
        <v>493686</v>
      </c>
      <c r="BI15" s="156">
        <v>0</v>
      </c>
      <c r="BJ15" s="139">
        <v>493686</v>
      </c>
      <c r="BK15" s="130"/>
      <c r="BL15" s="131" t="s">
        <v>84</v>
      </c>
      <c r="BM15" s="132">
        <v>0</v>
      </c>
      <c r="BN15" s="140">
        <v>0</v>
      </c>
      <c r="BO15" s="4"/>
      <c r="BP15" s="59">
        <v>8578211</v>
      </c>
      <c r="BQ15" s="43">
        <v>8183828</v>
      </c>
      <c r="BR15" s="44">
        <v>394383</v>
      </c>
      <c r="BS15" s="137">
        <v>7688934</v>
      </c>
      <c r="BT15" s="154">
        <v>7393773</v>
      </c>
      <c r="BU15" s="139">
        <v>295161</v>
      </c>
      <c r="BV15" s="137">
        <v>28038</v>
      </c>
      <c r="BW15" s="154">
        <v>27944</v>
      </c>
      <c r="BX15" s="139">
        <v>94</v>
      </c>
      <c r="BY15" s="137">
        <v>889277</v>
      </c>
      <c r="BZ15" s="154">
        <v>790055</v>
      </c>
      <c r="CA15" s="139">
        <v>99222</v>
      </c>
      <c r="CB15" s="137">
        <v>3196</v>
      </c>
      <c r="CC15" s="154">
        <v>3106</v>
      </c>
      <c r="CD15" s="139">
        <v>90</v>
      </c>
      <c r="CE15" s="155" t="s">
        <v>84</v>
      </c>
      <c r="CF15" s="156" t="s">
        <v>84</v>
      </c>
      <c r="CG15" s="157" t="s">
        <v>84</v>
      </c>
      <c r="CH15" s="155" t="s">
        <v>84</v>
      </c>
      <c r="CI15" s="156" t="s">
        <v>84</v>
      </c>
      <c r="CJ15" s="157" t="s">
        <v>84</v>
      </c>
      <c r="CK15" s="49">
        <v>0</v>
      </c>
      <c r="CL15" s="134">
        <v>0</v>
      </c>
      <c r="CM15" s="48">
        <v>0</v>
      </c>
      <c r="CN15" s="137">
        <v>7734962</v>
      </c>
      <c r="CO15" s="154">
        <v>7416301</v>
      </c>
      <c r="CP15" s="139">
        <v>318661</v>
      </c>
      <c r="CQ15" s="137">
        <v>2987372</v>
      </c>
      <c r="CR15" s="138">
        <v>2819394</v>
      </c>
      <c r="CS15" s="139">
        <v>167978</v>
      </c>
      <c r="CT15" s="137">
        <v>4747590</v>
      </c>
      <c r="CU15" s="154">
        <v>4596907</v>
      </c>
      <c r="CV15" s="139">
        <v>150683</v>
      </c>
      <c r="CW15" s="137">
        <v>843249</v>
      </c>
      <c r="CX15" s="154">
        <v>767527</v>
      </c>
      <c r="CY15" s="139">
        <v>75722</v>
      </c>
      <c r="CZ15" s="137">
        <v>10725</v>
      </c>
      <c r="DA15" s="154">
        <v>9775</v>
      </c>
      <c r="DB15" s="139">
        <v>950</v>
      </c>
      <c r="DC15" s="137">
        <v>7973807</v>
      </c>
      <c r="DD15" s="154">
        <v>7650028</v>
      </c>
      <c r="DE15" s="139">
        <v>323779</v>
      </c>
      <c r="DF15" s="137">
        <v>604404</v>
      </c>
      <c r="DG15" s="154">
        <v>533800</v>
      </c>
      <c r="DH15" s="139">
        <v>70604</v>
      </c>
      <c r="DI15" s="135"/>
      <c r="DJ15" s="158" t="s">
        <v>84</v>
      </c>
      <c r="DK15" s="61">
        <v>0</v>
      </c>
      <c r="DL15" s="62">
        <v>0</v>
      </c>
      <c r="DM15" s="135"/>
      <c r="DN15" s="158" t="s">
        <v>84</v>
      </c>
      <c r="DO15" s="61">
        <v>0</v>
      </c>
      <c r="DP15" s="62">
        <v>0</v>
      </c>
      <c r="DQ15" s="135"/>
      <c r="DR15" s="158" t="s">
        <v>84</v>
      </c>
      <c r="DS15" s="61">
        <v>0</v>
      </c>
      <c r="DT15" s="62">
        <v>0</v>
      </c>
      <c r="DU15" s="153"/>
      <c r="DV15" s="59">
        <v>14415585</v>
      </c>
      <c r="DW15" s="136">
        <v>9987935</v>
      </c>
      <c r="DX15" s="176">
        <v>4427650</v>
      </c>
      <c r="DY15" s="179"/>
      <c r="DZ15" s="137">
        <v>2263517</v>
      </c>
      <c r="EA15" s="138">
        <v>219655</v>
      </c>
      <c r="EB15" s="139">
        <v>2043862</v>
      </c>
      <c r="EC15" s="137">
        <v>2817799</v>
      </c>
      <c r="ED15" s="154">
        <v>2138569</v>
      </c>
      <c r="EE15" s="139">
        <v>679230</v>
      </c>
      <c r="EF15" s="137">
        <v>10387</v>
      </c>
      <c r="EG15" s="50">
        <v>0</v>
      </c>
      <c r="EH15" s="160">
        <v>10387</v>
      </c>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row>
    <row r="16" spans="1:190" s="1" customFormat="1" x14ac:dyDescent="0.25">
      <c r="A16" s="39"/>
      <c r="B16" s="38" t="s">
        <v>7</v>
      </c>
      <c r="C16" s="59">
        <v>6002959</v>
      </c>
      <c r="D16" s="161">
        <v>1856522</v>
      </c>
      <c r="E16" s="162">
        <v>4146437</v>
      </c>
      <c r="F16" s="137">
        <v>2736259</v>
      </c>
      <c r="G16" s="154">
        <v>1413824</v>
      </c>
      <c r="H16" s="139">
        <v>1322435</v>
      </c>
      <c r="I16" s="137">
        <v>3266700</v>
      </c>
      <c r="J16" s="154">
        <v>442698</v>
      </c>
      <c r="K16" s="139">
        <v>2824002</v>
      </c>
      <c r="L16" s="137">
        <v>5342842</v>
      </c>
      <c r="M16" s="154">
        <v>1856522</v>
      </c>
      <c r="N16" s="139">
        <v>3486320</v>
      </c>
      <c r="O16" s="137">
        <v>2624752</v>
      </c>
      <c r="P16" s="154">
        <v>1413824</v>
      </c>
      <c r="Q16" s="139">
        <v>1210928</v>
      </c>
      <c r="R16" s="137">
        <v>2718090</v>
      </c>
      <c r="S16" s="154">
        <v>442698</v>
      </c>
      <c r="T16" s="139">
        <v>2275392</v>
      </c>
      <c r="U16" s="137">
        <v>736255</v>
      </c>
      <c r="V16" s="154">
        <v>11733</v>
      </c>
      <c r="W16" s="139">
        <v>724522</v>
      </c>
      <c r="X16" s="137">
        <v>1981835</v>
      </c>
      <c r="Y16" s="154">
        <v>430965</v>
      </c>
      <c r="Z16" s="139">
        <v>1550870</v>
      </c>
      <c r="AA16" s="137">
        <v>258720</v>
      </c>
      <c r="AB16" s="154">
        <v>219109</v>
      </c>
      <c r="AC16" s="139">
        <v>39611</v>
      </c>
      <c r="AD16" s="137">
        <v>3682</v>
      </c>
      <c r="AE16" s="154">
        <v>3682</v>
      </c>
      <c r="AF16" s="48">
        <v>0</v>
      </c>
      <c r="AG16" s="137">
        <v>2455688</v>
      </c>
      <c r="AH16" s="46">
        <v>219907</v>
      </c>
      <c r="AI16" s="139">
        <v>2235781</v>
      </c>
      <c r="AJ16" s="155" t="s">
        <v>84</v>
      </c>
      <c r="AK16" s="156" t="s">
        <v>84</v>
      </c>
      <c r="AL16" s="157" t="s">
        <v>84</v>
      </c>
      <c r="AM16" s="137">
        <v>18924</v>
      </c>
      <c r="AN16" s="154">
        <v>8525</v>
      </c>
      <c r="AO16" s="139">
        <v>10399</v>
      </c>
      <c r="AP16" s="137">
        <v>376089</v>
      </c>
      <c r="AQ16" s="154">
        <v>369176</v>
      </c>
      <c r="AR16" s="139">
        <v>6913</v>
      </c>
      <c r="AS16" s="137">
        <v>210257</v>
      </c>
      <c r="AT16" s="156">
        <v>0</v>
      </c>
      <c r="AU16" s="139">
        <v>210257</v>
      </c>
      <c r="AV16" s="137">
        <v>111507</v>
      </c>
      <c r="AW16" s="156">
        <v>0</v>
      </c>
      <c r="AX16" s="139">
        <v>111507</v>
      </c>
      <c r="AY16" s="137">
        <v>98750</v>
      </c>
      <c r="AZ16" s="156">
        <v>0</v>
      </c>
      <c r="BA16" s="139">
        <v>98750</v>
      </c>
      <c r="BB16" s="137">
        <v>449860</v>
      </c>
      <c r="BC16" s="156">
        <v>0</v>
      </c>
      <c r="BD16" s="139">
        <v>449860</v>
      </c>
      <c r="BE16" s="155">
        <v>0</v>
      </c>
      <c r="BF16" s="156">
        <v>0</v>
      </c>
      <c r="BG16" s="157">
        <v>0</v>
      </c>
      <c r="BH16" s="137">
        <v>449860</v>
      </c>
      <c r="BI16" s="156">
        <v>0</v>
      </c>
      <c r="BJ16" s="139">
        <v>449860</v>
      </c>
      <c r="BK16" s="130"/>
      <c r="BL16" s="131" t="s">
        <v>84</v>
      </c>
      <c r="BM16" s="132">
        <v>0</v>
      </c>
      <c r="BN16" s="140">
        <v>0</v>
      </c>
      <c r="BO16" s="2"/>
      <c r="BP16" s="59">
        <v>9122276</v>
      </c>
      <c r="BQ16" s="43">
        <v>8728610</v>
      </c>
      <c r="BR16" s="44">
        <v>393666</v>
      </c>
      <c r="BS16" s="137">
        <v>8192957</v>
      </c>
      <c r="BT16" s="154">
        <v>7898983</v>
      </c>
      <c r="BU16" s="139">
        <v>293974</v>
      </c>
      <c r="BV16" s="137">
        <v>36098</v>
      </c>
      <c r="BW16" s="154">
        <v>35946</v>
      </c>
      <c r="BX16" s="139">
        <v>152</v>
      </c>
      <c r="BY16" s="137">
        <v>929319</v>
      </c>
      <c r="BZ16" s="154">
        <v>829627</v>
      </c>
      <c r="CA16" s="139">
        <v>99692</v>
      </c>
      <c r="CB16" s="137">
        <v>3742</v>
      </c>
      <c r="CC16" s="154">
        <v>3673</v>
      </c>
      <c r="CD16" s="139">
        <v>69</v>
      </c>
      <c r="CE16" s="155" t="s">
        <v>84</v>
      </c>
      <c r="CF16" s="156" t="s">
        <v>84</v>
      </c>
      <c r="CG16" s="157" t="s">
        <v>84</v>
      </c>
      <c r="CH16" s="155" t="s">
        <v>84</v>
      </c>
      <c r="CI16" s="156" t="s">
        <v>84</v>
      </c>
      <c r="CJ16" s="157" t="s">
        <v>84</v>
      </c>
      <c r="CK16" s="49">
        <v>0</v>
      </c>
      <c r="CL16" s="134">
        <v>0</v>
      </c>
      <c r="CM16" s="48">
        <v>0</v>
      </c>
      <c r="CN16" s="137">
        <v>8305524</v>
      </c>
      <c r="CO16" s="154">
        <v>7978045</v>
      </c>
      <c r="CP16" s="139">
        <v>327479</v>
      </c>
      <c r="CQ16" s="137">
        <v>3162878</v>
      </c>
      <c r="CR16" s="138">
        <v>2988931</v>
      </c>
      <c r="CS16" s="139">
        <v>173947</v>
      </c>
      <c r="CT16" s="137">
        <v>5142646</v>
      </c>
      <c r="CU16" s="154">
        <v>4989114</v>
      </c>
      <c r="CV16" s="139">
        <v>153532</v>
      </c>
      <c r="CW16" s="137">
        <v>816752</v>
      </c>
      <c r="CX16" s="154">
        <v>750565</v>
      </c>
      <c r="CY16" s="139">
        <v>66187</v>
      </c>
      <c r="CZ16" s="137">
        <v>11204</v>
      </c>
      <c r="DA16" s="154">
        <v>10259</v>
      </c>
      <c r="DB16" s="139">
        <v>945</v>
      </c>
      <c r="DC16" s="137">
        <v>8470151</v>
      </c>
      <c r="DD16" s="154">
        <v>8148400</v>
      </c>
      <c r="DE16" s="139">
        <v>321751</v>
      </c>
      <c r="DF16" s="137">
        <v>652125</v>
      </c>
      <c r="DG16" s="154">
        <v>580210</v>
      </c>
      <c r="DH16" s="139">
        <v>71915</v>
      </c>
      <c r="DI16" s="135"/>
      <c r="DJ16" s="158" t="s">
        <v>84</v>
      </c>
      <c r="DK16" s="61">
        <v>0</v>
      </c>
      <c r="DL16" s="62">
        <v>0</v>
      </c>
      <c r="DM16" s="135"/>
      <c r="DN16" s="158" t="s">
        <v>84</v>
      </c>
      <c r="DO16" s="61">
        <v>0</v>
      </c>
      <c r="DP16" s="62">
        <v>0</v>
      </c>
      <c r="DQ16" s="135"/>
      <c r="DR16" s="158" t="s">
        <v>84</v>
      </c>
      <c r="DS16" s="61">
        <v>0</v>
      </c>
      <c r="DT16" s="62">
        <v>0</v>
      </c>
      <c r="DU16" s="153"/>
      <c r="DV16" s="59">
        <v>15125235</v>
      </c>
      <c r="DW16" s="136">
        <v>10585132</v>
      </c>
      <c r="DX16" s="176">
        <v>4540103</v>
      </c>
      <c r="DY16" s="179"/>
      <c r="DZ16" s="137">
        <v>2486612</v>
      </c>
      <c r="EA16" s="138">
        <v>247929</v>
      </c>
      <c r="EB16" s="139">
        <v>2238683</v>
      </c>
      <c r="EC16" s="137">
        <v>2866085</v>
      </c>
      <c r="ED16" s="154">
        <v>2179565</v>
      </c>
      <c r="EE16" s="139">
        <v>686520</v>
      </c>
      <c r="EF16" s="137">
        <v>9714</v>
      </c>
      <c r="EG16" s="50">
        <v>0</v>
      </c>
      <c r="EH16" s="160">
        <v>9714</v>
      </c>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row>
    <row r="17" spans="1:190" s="1" customFormat="1" x14ac:dyDescent="0.25">
      <c r="A17" s="39"/>
      <c r="B17" s="38" t="s">
        <v>8</v>
      </c>
      <c r="C17" s="59">
        <v>6032732</v>
      </c>
      <c r="D17" s="161">
        <v>1922060</v>
      </c>
      <c r="E17" s="162">
        <v>4110672</v>
      </c>
      <c r="F17" s="137">
        <v>2878274</v>
      </c>
      <c r="G17" s="154">
        <v>1480058</v>
      </c>
      <c r="H17" s="139">
        <v>1398216</v>
      </c>
      <c r="I17" s="137">
        <v>3154458</v>
      </c>
      <c r="J17" s="154">
        <v>442002</v>
      </c>
      <c r="K17" s="139">
        <v>2712456</v>
      </c>
      <c r="L17" s="137">
        <v>5340247</v>
      </c>
      <c r="M17" s="154">
        <v>1922060</v>
      </c>
      <c r="N17" s="139">
        <v>3418187</v>
      </c>
      <c r="O17" s="137">
        <v>2752631</v>
      </c>
      <c r="P17" s="154">
        <v>1480058</v>
      </c>
      <c r="Q17" s="139">
        <v>1272573</v>
      </c>
      <c r="R17" s="137">
        <v>2587616</v>
      </c>
      <c r="S17" s="154">
        <v>442002</v>
      </c>
      <c r="T17" s="139">
        <v>2145614</v>
      </c>
      <c r="U17" s="137">
        <v>466747</v>
      </c>
      <c r="V17" s="154">
        <v>9848</v>
      </c>
      <c r="W17" s="139">
        <v>456899</v>
      </c>
      <c r="X17" s="137">
        <v>2120869</v>
      </c>
      <c r="Y17" s="154">
        <v>432154</v>
      </c>
      <c r="Z17" s="139">
        <v>1688715</v>
      </c>
      <c r="AA17" s="137">
        <v>265809</v>
      </c>
      <c r="AB17" s="154">
        <v>222132</v>
      </c>
      <c r="AC17" s="139">
        <v>43677</v>
      </c>
      <c r="AD17" s="137">
        <v>3645</v>
      </c>
      <c r="AE17" s="154">
        <v>3645</v>
      </c>
      <c r="AF17" s="48">
        <v>0</v>
      </c>
      <c r="AG17" s="137">
        <v>2318162</v>
      </c>
      <c r="AH17" s="46">
        <v>216225</v>
      </c>
      <c r="AI17" s="139">
        <v>2101937</v>
      </c>
      <c r="AJ17" s="155" t="s">
        <v>84</v>
      </c>
      <c r="AK17" s="156" t="s">
        <v>84</v>
      </c>
      <c r="AL17" s="157" t="s">
        <v>84</v>
      </c>
      <c r="AM17" s="137">
        <v>26756</v>
      </c>
      <c r="AN17" s="154">
        <v>8976</v>
      </c>
      <c r="AO17" s="139">
        <v>17780</v>
      </c>
      <c r="AP17" s="137">
        <v>387576</v>
      </c>
      <c r="AQ17" s="154">
        <v>379844</v>
      </c>
      <c r="AR17" s="139">
        <v>7732</v>
      </c>
      <c r="AS17" s="137">
        <v>236382</v>
      </c>
      <c r="AT17" s="156">
        <v>0</v>
      </c>
      <c r="AU17" s="139">
        <v>236382</v>
      </c>
      <c r="AV17" s="137">
        <v>125643</v>
      </c>
      <c r="AW17" s="156">
        <v>0</v>
      </c>
      <c r="AX17" s="139">
        <v>125643</v>
      </c>
      <c r="AY17" s="137">
        <v>110739</v>
      </c>
      <c r="AZ17" s="156">
        <v>0</v>
      </c>
      <c r="BA17" s="139">
        <v>110739</v>
      </c>
      <c r="BB17" s="137">
        <v>456103</v>
      </c>
      <c r="BC17" s="156">
        <v>0</v>
      </c>
      <c r="BD17" s="139">
        <v>456103</v>
      </c>
      <c r="BE17" s="155">
        <v>0</v>
      </c>
      <c r="BF17" s="156">
        <v>0</v>
      </c>
      <c r="BG17" s="157">
        <v>0</v>
      </c>
      <c r="BH17" s="137">
        <v>456103</v>
      </c>
      <c r="BI17" s="156">
        <v>0</v>
      </c>
      <c r="BJ17" s="139">
        <v>456103</v>
      </c>
      <c r="BK17" s="130"/>
      <c r="BL17" s="131" t="s">
        <v>84</v>
      </c>
      <c r="BM17" s="132">
        <v>0</v>
      </c>
      <c r="BN17" s="140">
        <v>0</v>
      </c>
      <c r="BO17" s="2"/>
      <c r="BP17" s="59">
        <v>9566276</v>
      </c>
      <c r="BQ17" s="43">
        <v>9114704</v>
      </c>
      <c r="BR17" s="44">
        <v>451572</v>
      </c>
      <c r="BS17" s="137">
        <v>8533037</v>
      </c>
      <c r="BT17" s="154">
        <v>8198110</v>
      </c>
      <c r="BU17" s="139">
        <v>334927</v>
      </c>
      <c r="BV17" s="137">
        <v>30456</v>
      </c>
      <c r="BW17" s="154">
        <v>30325</v>
      </c>
      <c r="BX17" s="139">
        <v>131</v>
      </c>
      <c r="BY17" s="137">
        <v>1033239</v>
      </c>
      <c r="BZ17" s="154">
        <v>916594</v>
      </c>
      <c r="CA17" s="139">
        <v>116645</v>
      </c>
      <c r="CB17" s="137">
        <v>2925</v>
      </c>
      <c r="CC17" s="154">
        <v>2851</v>
      </c>
      <c r="CD17" s="139">
        <v>74</v>
      </c>
      <c r="CE17" s="155" t="s">
        <v>84</v>
      </c>
      <c r="CF17" s="156" t="s">
        <v>84</v>
      </c>
      <c r="CG17" s="157" t="s">
        <v>84</v>
      </c>
      <c r="CH17" s="155" t="s">
        <v>84</v>
      </c>
      <c r="CI17" s="156" t="s">
        <v>84</v>
      </c>
      <c r="CJ17" s="157" t="s">
        <v>84</v>
      </c>
      <c r="CK17" s="49">
        <v>0</v>
      </c>
      <c r="CL17" s="134">
        <v>0</v>
      </c>
      <c r="CM17" s="48">
        <v>0</v>
      </c>
      <c r="CN17" s="137">
        <v>8742029</v>
      </c>
      <c r="CO17" s="154">
        <v>8365535</v>
      </c>
      <c r="CP17" s="139">
        <v>376494</v>
      </c>
      <c r="CQ17" s="137">
        <v>3250386</v>
      </c>
      <c r="CR17" s="138">
        <v>3054217</v>
      </c>
      <c r="CS17" s="139">
        <v>196169</v>
      </c>
      <c r="CT17" s="137">
        <v>5491643</v>
      </c>
      <c r="CU17" s="154">
        <v>5311318</v>
      </c>
      <c r="CV17" s="139">
        <v>180325</v>
      </c>
      <c r="CW17" s="137">
        <v>824247</v>
      </c>
      <c r="CX17" s="154">
        <v>749169</v>
      </c>
      <c r="CY17" s="139">
        <v>75078</v>
      </c>
      <c r="CZ17" s="137">
        <v>11100</v>
      </c>
      <c r="DA17" s="154">
        <v>10120</v>
      </c>
      <c r="DB17" s="139">
        <v>980</v>
      </c>
      <c r="DC17" s="137">
        <v>8796825</v>
      </c>
      <c r="DD17" s="154">
        <v>8432966</v>
      </c>
      <c r="DE17" s="139">
        <v>363859</v>
      </c>
      <c r="DF17" s="137">
        <v>769451</v>
      </c>
      <c r="DG17" s="154">
        <v>681738</v>
      </c>
      <c r="DH17" s="139">
        <v>87713</v>
      </c>
      <c r="DI17" s="135"/>
      <c r="DJ17" s="158" t="s">
        <v>84</v>
      </c>
      <c r="DK17" s="61">
        <v>0</v>
      </c>
      <c r="DL17" s="62">
        <v>0</v>
      </c>
      <c r="DM17" s="135"/>
      <c r="DN17" s="158" t="s">
        <v>84</v>
      </c>
      <c r="DO17" s="61">
        <v>0</v>
      </c>
      <c r="DP17" s="62">
        <v>0</v>
      </c>
      <c r="DQ17" s="135"/>
      <c r="DR17" s="158" t="s">
        <v>84</v>
      </c>
      <c r="DS17" s="61">
        <v>0</v>
      </c>
      <c r="DT17" s="62">
        <v>0</v>
      </c>
      <c r="DU17" s="153"/>
      <c r="DV17" s="59">
        <v>15599008</v>
      </c>
      <c r="DW17" s="136">
        <v>11036764</v>
      </c>
      <c r="DX17" s="176">
        <v>4562244</v>
      </c>
      <c r="DY17" s="179"/>
      <c r="DZ17" s="137">
        <v>2346446</v>
      </c>
      <c r="EA17" s="138">
        <v>246483</v>
      </c>
      <c r="EB17" s="139">
        <v>2099963</v>
      </c>
      <c r="EC17" s="137">
        <v>2894443</v>
      </c>
      <c r="ED17" s="154">
        <v>2161288</v>
      </c>
      <c r="EE17" s="139">
        <v>733155</v>
      </c>
      <c r="EF17" s="137">
        <v>11559</v>
      </c>
      <c r="EG17" s="50">
        <v>0</v>
      </c>
      <c r="EH17" s="160">
        <v>11559</v>
      </c>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row>
    <row r="18" spans="1:190" s="58" customFormat="1" x14ac:dyDescent="0.25">
      <c r="A18" s="39"/>
      <c r="B18" s="38" t="s">
        <v>9</v>
      </c>
      <c r="C18" s="59">
        <v>7577446</v>
      </c>
      <c r="D18" s="161">
        <v>2487799</v>
      </c>
      <c r="E18" s="162">
        <v>5089647</v>
      </c>
      <c r="F18" s="45">
        <v>4178857</v>
      </c>
      <c r="G18" s="118">
        <v>2024274</v>
      </c>
      <c r="H18" s="47">
        <v>2154583</v>
      </c>
      <c r="I18" s="45">
        <v>3398589</v>
      </c>
      <c r="J18" s="46">
        <v>463525</v>
      </c>
      <c r="K18" s="47">
        <v>2935064</v>
      </c>
      <c r="L18" s="45">
        <v>6822462</v>
      </c>
      <c r="M18" s="46">
        <v>2487799</v>
      </c>
      <c r="N18" s="47">
        <v>4334663</v>
      </c>
      <c r="O18" s="45">
        <v>4064287</v>
      </c>
      <c r="P18" s="46">
        <v>2024274</v>
      </c>
      <c r="Q18" s="47">
        <v>2040013</v>
      </c>
      <c r="R18" s="45">
        <v>2758175</v>
      </c>
      <c r="S18" s="46">
        <v>463525</v>
      </c>
      <c r="T18" s="47">
        <v>2294650</v>
      </c>
      <c r="U18" s="45">
        <v>387056</v>
      </c>
      <c r="V18" s="46">
        <v>7209</v>
      </c>
      <c r="W18" s="47">
        <v>379847</v>
      </c>
      <c r="X18" s="45">
        <v>2371119</v>
      </c>
      <c r="Y18" s="46">
        <v>456316</v>
      </c>
      <c r="Z18" s="47">
        <v>1914803</v>
      </c>
      <c r="AA18" s="45">
        <v>263170</v>
      </c>
      <c r="AB18" s="46">
        <v>218375</v>
      </c>
      <c r="AC18" s="47">
        <v>44795</v>
      </c>
      <c r="AD18" s="45">
        <v>3626</v>
      </c>
      <c r="AE18" s="118">
        <v>3626</v>
      </c>
      <c r="AF18" s="48">
        <v>0</v>
      </c>
      <c r="AG18" s="45">
        <v>2491379</v>
      </c>
      <c r="AH18" s="46">
        <v>241524</v>
      </c>
      <c r="AI18" s="47">
        <v>2249855</v>
      </c>
      <c r="AJ18" s="155" t="s">
        <v>84</v>
      </c>
      <c r="AK18" s="156" t="s">
        <v>84</v>
      </c>
      <c r="AL18" s="157" t="s">
        <v>84</v>
      </c>
      <c r="AM18" s="45">
        <v>30575</v>
      </c>
      <c r="AN18" s="46">
        <v>8719</v>
      </c>
      <c r="AO18" s="47">
        <v>21856</v>
      </c>
      <c r="AP18" s="45">
        <v>401133</v>
      </c>
      <c r="AQ18" s="46">
        <v>393950</v>
      </c>
      <c r="AR18" s="47">
        <v>7183</v>
      </c>
      <c r="AS18" s="45">
        <v>233074</v>
      </c>
      <c r="AT18" s="156">
        <v>0</v>
      </c>
      <c r="AU18" s="47">
        <v>233074</v>
      </c>
      <c r="AV18" s="45">
        <v>114570</v>
      </c>
      <c r="AW18" s="156">
        <v>0</v>
      </c>
      <c r="AX18" s="47">
        <v>114570</v>
      </c>
      <c r="AY18" s="45">
        <v>118504</v>
      </c>
      <c r="AZ18" s="156">
        <v>0</v>
      </c>
      <c r="BA18" s="47">
        <v>118504</v>
      </c>
      <c r="BB18" s="45">
        <v>521910</v>
      </c>
      <c r="BC18" s="156">
        <v>0</v>
      </c>
      <c r="BD18" s="47">
        <v>521910</v>
      </c>
      <c r="BE18" s="155">
        <v>0</v>
      </c>
      <c r="BF18" s="156">
        <v>0</v>
      </c>
      <c r="BG18" s="157">
        <v>0</v>
      </c>
      <c r="BH18" s="45">
        <v>521910</v>
      </c>
      <c r="BI18" s="156">
        <v>0</v>
      </c>
      <c r="BJ18" s="141">
        <v>521910</v>
      </c>
      <c r="BK18" s="142"/>
      <c r="BL18" s="131" t="s">
        <v>84</v>
      </c>
      <c r="BM18" s="132">
        <v>0</v>
      </c>
      <c r="BN18" s="140">
        <v>0</v>
      </c>
      <c r="BO18" s="51"/>
      <c r="BP18" s="59">
        <v>10193663</v>
      </c>
      <c r="BQ18" s="43">
        <v>9728732</v>
      </c>
      <c r="BR18" s="44">
        <v>464931</v>
      </c>
      <c r="BS18" s="45">
        <v>9117070</v>
      </c>
      <c r="BT18" s="118">
        <v>8769045</v>
      </c>
      <c r="BU18" s="47">
        <v>348025</v>
      </c>
      <c r="BV18" s="137">
        <v>32133</v>
      </c>
      <c r="BW18" s="46">
        <v>31987</v>
      </c>
      <c r="BX18" s="47">
        <v>146</v>
      </c>
      <c r="BY18" s="45">
        <v>1076593</v>
      </c>
      <c r="BZ18" s="118">
        <v>959687</v>
      </c>
      <c r="CA18" s="47">
        <v>116906</v>
      </c>
      <c r="CB18" s="45">
        <v>3081</v>
      </c>
      <c r="CC18" s="118">
        <v>3018</v>
      </c>
      <c r="CD18" s="47">
        <v>63</v>
      </c>
      <c r="CE18" s="155" t="s">
        <v>84</v>
      </c>
      <c r="CF18" s="156" t="s">
        <v>84</v>
      </c>
      <c r="CG18" s="157" t="s">
        <v>84</v>
      </c>
      <c r="CH18" s="155" t="s">
        <v>84</v>
      </c>
      <c r="CI18" s="156" t="s">
        <v>84</v>
      </c>
      <c r="CJ18" s="157" t="s">
        <v>84</v>
      </c>
      <c r="CK18" s="49">
        <v>0</v>
      </c>
      <c r="CL18" s="134">
        <v>0</v>
      </c>
      <c r="CM18" s="48">
        <v>0</v>
      </c>
      <c r="CN18" s="45">
        <v>9420228</v>
      </c>
      <c r="CO18" s="118">
        <v>9019539</v>
      </c>
      <c r="CP18" s="47">
        <v>400689</v>
      </c>
      <c r="CQ18" s="45">
        <v>4177007</v>
      </c>
      <c r="CR18" s="46">
        <v>3938399</v>
      </c>
      <c r="CS18" s="47">
        <v>238608</v>
      </c>
      <c r="CT18" s="45">
        <v>5243221</v>
      </c>
      <c r="CU18" s="46">
        <v>5081140</v>
      </c>
      <c r="CV18" s="47">
        <v>162081</v>
      </c>
      <c r="CW18" s="45">
        <v>773435</v>
      </c>
      <c r="CX18" s="46">
        <v>709193</v>
      </c>
      <c r="CY18" s="47">
        <v>64242</v>
      </c>
      <c r="CZ18" s="45">
        <v>10365</v>
      </c>
      <c r="DA18" s="46">
        <v>9348</v>
      </c>
      <c r="DB18" s="47">
        <v>1017</v>
      </c>
      <c r="DC18" s="45">
        <v>9360840</v>
      </c>
      <c r="DD18" s="46">
        <v>8985068</v>
      </c>
      <c r="DE18" s="47">
        <v>375772</v>
      </c>
      <c r="DF18" s="45">
        <v>832823</v>
      </c>
      <c r="DG18" s="46">
        <v>743664</v>
      </c>
      <c r="DH18" s="47">
        <v>89159</v>
      </c>
      <c r="DI18" s="135"/>
      <c r="DJ18" s="158" t="s">
        <v>84</v>
      </c>
      <c r="DK18" s="61">
        <v>0</v>
      </c>
      <c r="DL18" s="62">
        <v>0</v>
      </c>
      <c r="DM18" s="135"/>
      <c r="DN18" s="158" t="s">
        <v>84</v>
      </c>
      <c r="DO18" s="61">
        <v>0</v>
      </c>
      <c r="DP18" s="62">
        <v>0</v>
      </c>
      <c r="DQ18" s="135"/>
      <c r="DR18" s="158" t="s">
        <v>84</v>
      </c>
      <c r="DS18" s="61">
        <v>0</v>
      </c>
      <c r="DT18" s="62">
        <v>0</v>
      </c>
      <c r="DU18" s="44"/>
      <c r="DV18" s="59">
        <v>17771109</v>
      </c>
      <c r="DW18" s="43">
        <v>12216531</v>
      </c>
      <c r="DX18" s="177">
        <v>5554578</v>
      </c>
      <c r="DY18" s="51"/>
      <c r="DZ18" s="45">
        <v>2805356</v>
      </c>
      <c r="EA18" s="46">
        <v>465516</v>
      </c>
      <c r="EB18" s="47">
        <v>2339840</v>
      </c>
      <c r="EC18" s="45">
        <v>3147858</v>
      </c>
      <c r="ED18" s="46">
        <v>2535245</v>
      </c>
      <c r="EE18" s="47">
        <v>612613</v>
      </c>
      <c r="EF18" s="45">
        <v>18311</v>
      </c>
      <c r="EG18" s="50">
        <v>0</v>
      </c>
      <c r="EH18" s="57">
        <v>18311</v>
      </c>
    </row>
    <row r="19" spans="1:190" s="58" customFormat="1" x14ac:dyDescent="0.25">
      <c r="A19" s="39"/>
      <c r="B19" s="38" t="s">
        <v>10</v>
      </c>
      <c r="C19" s="59">
        <v>6458061</v>
      </c>
      <c r="D19" s="161">
        <v>1815076</v>
      </c>
      <c r="E19" s="162">
        <v>4642985</v>
      </c>
      <c r="F19" s="45">
        <v>2891997</v>
      </c>
      <c r="G19" s="118">
        <v>1393436</v>
      </c>
      <c r="H19" s="47">
        <v>1498561</v>
      </c>
      <c r="I19" s="45">
        <v>3566064</v>
      </c>
      <c r="J19" s="46">
        <v>421640</v>
      </c>
      <c r="K19" s="47">
        <v>3144424</v>
      </c>
      <c r="L19" s="45">
        <v>5638381</v>
      </c>
      <c r="M19" s="46">
        <v>1815076</v>
      </c>
      <c r="N19" s="47">
        <v>3823305</v>
      </c>
      <c r="O19" s="45">
        <v>2800536</v>
      </c>
      <c r="P19" s="46">
        <v>1393436</v>
      </c>
      <c r="Q19" s="47">
        <v>1407100</v>
      </c>
      <c r="R19" s="45">
        <v>2837845</v>
      </c>
      <c r="S19" s="46">
        <v>421640</v>
      </c>
      <c r="T19" s="47">
        <v>2416205</v>
      </c>
      <c r="U19" s="45">
        <v>777210</v>
      </c>
      <c r="V19" s="46">
        <v>10105</v>
      </c>
      <c r="W19" s="47">
        <v>767105</v>
      </c>
      <c r="X19" s="45">
        <v>2060635</v>
      </c>
      <c r="Y19" s="46">
        <v>411535</v>
      </c>
      <c r="Z19" s="47">
        <v>1649100</v>
      </c>
      <c r="AA19" s="45">
        <v>244131</v>
      </c>
      <c r="AB19" s="46">
        <v>203582</v>
      </c>
      <c r="AC19" s="47">
        <v>40549</v>
      </c>
      <c r="AD19" s="45">
        <v>3274</v>
      </c>
      <c r="AE19" s="118">
        <v>3274</v>
      </c>
      <c r="AF19" s="48">
        <v>0</v>
      </c>
      <c r="AG19" s="45">
        <v>2590440</v>
      </c>
      <c r="AH19" s="46">
        <v>214784</v>
      </c>
      <c r="AI19" s="47">
        <v>2375656</v>
      </c>
      <c r="AJ19" s="155" t="s">
        <v>84</v>
      </c>
      <c r="AK19" s="156" t="s">
        <v>84</v>
      </c>
      <c r="AL19" s="157" t="s">
        <v>84</v>
      </c>
      <c r="AM19" s="45">
        <v>24049</v>
      </c>
      <c r="AN19" s="46">
        <v>5716</v>
      </c>
      <c r="AO19" s="47">
        <v>18333</v>
      </c>
      <c r="AP19" s="45">
        <v>346191</v>
      </c>
      <c r="AQ19" s="46">
        <v>338405</v>
      </c>
      <c r="AR19" s="47">
        <v>7786</v>
      </c>
      <c r="AS19" s="45">
        <v>337750</v>
      </c>
      <c r="AT19" s="156">
        <v>0</v>
      </c>
      <c r="AU19" s="47">
        <v>337750</v>
      </c>
      <c r="AV19" s="45">
        <v>91461</v>
      </c>
      <c r="AW19" s="156">
        <v>0</v>
      </c>
      <c r="AX19" s="47">
        <v>91461</v>
      </c>
      <c r="AY19" s="45">
        <v>246289</v>
      </c>
      <c r="AZ19" s="156">
        <v>0</v>
      </c>
      <c r="BA19" s="47">
        <v>246289</v>
      </c>
      <c r="BB19" s="45">
        <v>481930</v>
      </c>
      <c r="BC19" s="156">
        <v>0</v>
      </c>
      <c r="BD19" s="47">
        <v>481930</v>
      </c>
      <c r="BE19" s="155">
        <v>0</v>
      </c>
      <c r="BF19" s="156">
        <v>0</v>
      </c>
      <c r="BG19" s="157">
        <v>0</v>
      </c>
      <c r="BH19" s="45">
        <v>481930</v>
      </c>
      <c r="BI19" s="156">
        <v>0</v>
      </c>
      <c r="BJ19" s="141">
        <v>481930</v>
      </c>
      <c r="BK19" s="142"/>
      <c r="BL19" s="131" t="s">
        <v>84</v>
      </c>
      <c r="BM19" s="132">
        <v>0</v>
      </c>
      <c r="BN19" s="140">
        <v>0</v>
      </c>
      <c r="BO19" s="51"/>
      <c r="BP19" s="59">
        <v>10274110</v>
      </c>
      <c r="BQ19" s="43">
        <v>9848455</v>
      </c>
      <c r="BR19" s="44">
        <v>425655</v>
      </c>
      <c r="BS19" s="45">
        <v>9245837</v>
      </c>
      <c r="BT19" s="118">
        <v>8926312</v>
      </c>
      <c r="BU19" s="47">
        <v>319525</v>
      </c>
      <c r="BV19" s="137">
        <v>31823</v>
      </c>
      <c r="BW19" s="46">
        <v>31657</v>
      </c>
      <c r="BX19" s="47">
        <v>166</v>
      </c>
      <c r="BY19" s="45">
        <v>1028273</v>
      </c>
      <c r="BZ19" s="118">
        <v>922143</v>
      </c>
      <c r="CA19" s="47">
        <v>106130</v>
      </c>
      <c r="CB19" s="45">
        <v>3143</v>
      </c>
      <c r="CC19" s="118">
        <v>3082</v>
      </c>
      <c r="CD19" s="47">
        <v>61</v>
      </c>
      <c r="CE19" s="155" t="s">
        <v>84</v>
      </c>
      <c r="CF19" s="156" t="s">
        <v>84</v>
      </c>
      <c r="CG19" s="157" t="s">
        <v>84</v>
      </c>
      <c r="CH19" s="155" t="s">
        <v>84</v>
      </c>
      <c r="CI19" s="156" t="s">
        <v>84</v>
      </c>
      <c r="CJ19" s="157" t="s">
        <v>84</v>
      </c>
      <c r="CK19" s="49">
        <v>0</v>
      </c>
      <c r="CL19" s="134">
        <v>0</v>
      </c>
      <c r="CM19" s="48">
        <v>0</v>
      </c>
      <c r="CN19" s="45">
        <v>9354355</v>
      </c>
      <c r="CO19" s="118">
        <v>8999436</v>
      </c>
      <c r="CP19" s="47">
        <v>354919</v>
      </c>
      <c r="CQ19" s="45">
        <v>3413508</v>
      </c>
      <c r="CR19" s="46">
        <v>3243115</v>
      </c>
      <c r="CS19" s="47">
        <v>170393</v>
      </c>
      <c r="CT19" s="45">
        <v>5940847</v>
      </c>
      <c r="CU19" s="46">
        <v>5756321</v>
      </c>
      <c r="CV19" s="47">
        <v>184526</v>
      </c>
      <c r="CW19" s="45">
        <v>919755</v>
      </c>
      <c r="CX19" s="46">
        <v>849019</v>
      </c>
      <c r="CY19" s="47">
        <v>70736</v>
      </c>
      <c r="CZ19" s="45">
        <v>11839</v>
      </c>
      <c r="DA19" s="46">
        <v>10861</v>
      </c>
      <c r="DB19" s="47">
        <v>978</v>
      </c>
      <c r="DC19" s="45">
        <v>9359961</v>
      </c>
      <c r="DD19" s="46">
        <v>9018072</v>
      </c>
      <c r="DE19" s="47">
        <v>341889</v>
      </c>
      <c r="DF19" s="45">
        <v>914149</v>
      </c>
      <c r="DG19" s="46">
        <v>830383</v>
      </c>
      <c r="DH19" s="47">
        <v>83766</v>
      </c>
      <c r="DI19" s="135"/>
      <c r="DJ19" s="158" t="s">
        <v>84</v>
      </c>
      <c r="DK19" s="61">
        <v>0</v>
      </c>
      <c r="DL19" s="62">
        <v>0</v>
      </c>
      <c r="DM19" s="135"/>
      <c r="DN19" s="158" t="s">
        <v>84</v>
      </c>
      <c r="DO19" s="61">
        <v>0</v>
      </c>
      <c r="DP19" s="62">
        <v>0</v>
      </c>
      <c r="DQ19" s="135"/>
      <c r="DR19" s="158" t="s">
        <v>84</v>
      </c>
      <c r="DS19" s="61">
        <v>0</v>
      </c>
      <c r="DT19" s="62">
        <v>0</v>
      </c>
      <c r="DU19" s="44"/>
      <c r="DV19" s="59">
        <v>16732171</v>
      </c>
      <c r="DW19" s="43">
        <v>11663531</v>
      </c>
      <c r="DX19" s="177">
        <v>5068640</v>
      </c>
      <c r="DY19" s="51"/>
      <c r="DZ19" s="45">
        <v>2856490</v>
      </c>
      <c r="EA19" s="46">
        <v>500863</v>
      </c>
      <c r="EB19" s="47">
        <v>2355627</v>
      </c>
      <c r="EC19" s="45">
        <v>3294990</v>
      </c>
      <c r="ED19" s="46">
        <v>2713121</v>
      </c>
      <c r="EE19" s="47">
        <v>581869</v>
      </c>
      <c r="EF19" s="45">
        <v>5978</v>
      </c>
      <c r="EG19" s="50">
        <v>0</v>
      </c>
      <c r="EH19" s="57">
        <v>5978</v>
      </c>
    </row>
    <row r="20" spans="1:190" s="58" customFormat="1" x14ac:dyDescent="0.25">
      <c r="A20" s="39"/>
      <c r="B20" s="38" t="s">
        <v>11</v>
      </c>
      <c r="C20" s="59">
        <v>6506418</v>
      </c>
      <c r="D20" s="161">
        <v>1962070</v>
      </c>
      <c r="E20" s="162">
        <v>4544348</v>
      </c>
      <c r="F20" s="45">
        <v>3111325</v>
      </c>
      <c r="G20" s="46">
        <v>1499194</v>
      </c>
      <c r="H20" s="47">
        <v>1612131</v>
      </c>
      <c r="I20" s="45">
        <v>3395093</v>
      </c>
      <c r="J20" s="46">
        <v>462876</v>
      </c>
      <c r="K20" s="47">
        <v>2932217</v>
      </c>
      <c r="L20" s="45">
        <v>5681902</v>
      </c>
      <c r="M20" s="46">
        <v>1962070</v>
      </c>
      <c r="N20" s="47">
        <v>3719832</v>
      </c>
      <c r="O20" s="45">
        <v>3018167</v>
      </c>
      <c r="P20" s="46">
        <v>1499194</v>
      </c>
      <c r="Q20" s="47">
        <v>1518973</v>
      </c>
      <c r="R20" s="45">
        <v>2663735</v>
      </c>
      <c r="S20" s="46">
        <v>462876</v>
      </c>
      <c r="T20" s="47">
        <v>2200859</v>
      </c>
      <c r="U20" s="45">
        <v>439538</v>
      </c>
      <c r="V20" s="46">
        <v>10174</v>
      </c>
      <c r="W20" s="47">
        <v>429364</v>
      </c>
      <c r="X20" s="45">
        <v>2224197</v>
      </c>
      <c r="Y20" s="46">
        <v>452702</v>
      </c>
      <c r="Z20" s="47">
        <v>1771495</v>
      </c>
      <c r="AA20" s="45">
        <v>269415</v>
      </c>
      <c r="AB20" s="46">
        <v>225339</v>
      </c>
      <c r="AC20" s="47">
        <v>44076</v>
      </c>
      <c r="AD20" s="45">
        <v>3466</v>
      </c>
      <c r="AE20" s="46">
        <v>3466</v>
      </c>
      <c r="AF20" s="48">
        <v>0</v>
      </c>
      <c r="AG20" s="45">
        <v>2390854</v>
      </c>
      <c r="AH20" s="46">
        <v>234071</v>
      </c>
      <c r="AI20" s="47">
        <v>2156783</v>
      </c>
      <c r="AJ20" s="155" t="s">
        <v>84</v>
      </c>
      <c r="AK20" s="156" t="s">
        <v>84</v>
      </c>
      <c r="AL20" s="157" t="s">
        <v>84</v>
      </c>
      <c r="AM20" s="45">
        <v>27352</v>
      </c>
      <c r="AN20" s="46">
        <v>5225</v>
      </c>
      <c r="AO20" s="47">
        <v>22127</v>
      </c>
      <c r="AP20" s="45">
        <v>419241</v>
      </c>
      <c r="AQ20" s="46">
        <v>411312</v>
      </c>
      <c r="AR20" s="47">
        <v>7929</v>
      </c>
      <c r="AS20" s="45">
        <v>337930</v>
      </c>
      <c r="AT20" s="156">
        <v>0</v>
      </c>
      <c r="AU20" s="47">
        <v>337930</v>
      </c>
      <c r="AV20" s="45">
        <v>93158</v>
      </c>
      <c r="AW20" s="156">
        <v>0</v>
      </c>
      <c r="AX20" s="47">
        <v>93158</v>
      </c>
      <c r="AY20" s="45">
        <v>244772</v>
      </c>
      <c r="AZ20" s="156">
        <v>0</v>
      </c>
      <c r="BA20" s="47">
        <v>244772</v>
      </c>
      <c r="BB20" s="45">
        <v>486586</v>
      </c>
      <c r="BC20" s="156">
        <v>0</v>
      </c>
      <c r="BD20" s="47">
        <v>486586</v>
      </c>
      <c r="BE20" s="155">
        <v>0</v>
      </c>
      <c r="BF20" s="156">
        <v>0</v>
      </c>
      <c r="BG20" s="157">
        <v>0</v>
      </c>
      <c r="BH20" s="45">
        <v>486586</v>
      </c>
      <c r="BI20" s="156">
        <v>0</v>
      </c>
      <c r="BJ20" s="141">
        <v>486586</v>
      </c>
      <c r="BK20" s="142"/>
      <c r="BL20" s="131" t="s">
        <v>84</v>
      </c>
      <c r="BM20" s="132">
        <v>0</v>
      </c>
      <c r="BN20" s="140">
        <v>0</v>
      </c>
      <c r="BO20" s="51"/>
      <c r="BP20" s="59">
        <v>10438639</v>
      </c>
      <c r="BQ20" s="161">
        <v>9982220</v>
      </c>
      <c r="BR20" s="162">
        <v>456419</v>
      </c>
      <c r="BS20" s="45">
        <v>9401983</v>
      </c>
      <c r="BT20" s="46">
        <v>9058045</v>
      </c>
      <c r="BU20" s="47">
        <v>343938</v>
      </c>
      <c r="BV20" s="137">
        <v>32928</v>
      </c>
      <c r="BW20" s="46">
        <v>32754</v>
      </c>
      <c r="BX20" s="47">
        <v>174</v>
      </c>
      <c r="BY20" s="45">
        <v>1036656</v>
      </c>
      <c r="BZ20" s="46">
        <v>924175</v>
      </c>
      <c r="CA20" s="47">
        <v>112481</v>
      </c>
      <c r="CB20" s="45">
        <v>3157</v>
      </c>
      <c r="CC20" s="46">
        <v>3085</v>
      </c>
      <c r="CD20" s="47">
        <v>72</v>
      </c>
      <c r="CE20" s="155" t="s">
        <v>84</v>
      </c>
      <c r="CF20" s="156" t="s">
        <v>84</v>
      </c>
      <c r="CG20" s="157" t="s">
        <v>84</v>
      </c>
      <c r="CH20" s="155" t="s">
        <v>84</v>
      </c>
      <c r="CI20" s="156" t="s">
        <v>84</v>
      </c>
      <c r="CJ20" s="157" t="s">
        <v>84</v>
      </c>
      <c r="CK20" s="49">
        <v>0</v>
      </c>
      <c r="CL20" s="134">
        <v>0</v>
      </c>
      <c r="CM20" s="48">
        <v>0</v>
      </c>
      <c r="CN20" s="45">
        <v>9449782</v>
      </c>
      <c r="CO20" s="46">
        <v>9071947</v>
      </c>
      <c r="CP20" s="47">
        <v>377835</v>
      </c>
      <c r="CQ20" s="45">
        <v>3433250</v>
      </c>
      <c r="CR20" s="46">
        <v>3255440</v>
      </c>
      <c r="CS20" s="47">
        <v>177810</v>
      </c>
      <c r="CT20" s="45">
        <v>6016532</v>
      </c>
      <c r="CU20" s="46">
        <v>5816507</v>
      </c>
      <c r="CV20" s="47">
        <v>200025</v>
      </c>
      <c r="CW20" s="45">
        <v>988857</v>
      </c>
      <c r="CX20" s="46">
        <v>910273</v>
      </c>
      <c r="CY20" s="47">
        <v>78584</v>
      </c>
      <c r="CZ20" s="45">
        <v>11712</v>
      </c>
      <c r="DA20" s="46">
        <v>10730</v>
      </c>
      <c r="DB20" s="47">
        <v>982</v>
      </c>
      <c r="DC20" s="45">
        <v>9594163</v>
      </c>
      <c r="DD20" s="101">
        <v>9225333</v>
      </c>
      <c r="DE20" s="102">
        <v>368830</v>
      </c>
      <c r="DF20" s="45">
        <v>844476</v>
      </c>
      <c r="DG20" s="101">
        <v>756887</v>
      </c>
      <c r="DH20" s="102">
        <v>87589</v>
      </c>
      <c r="DI20" s="135"/>
      <c r="DJ20" s="158" t="s">
        <v>84</v>
      </c>
      <c r="DK20" s="61">
        <v>0</v>
      </c>
      <c r="DL20" s="62">
        <v>0</v>
      </c>
      <c r="DM20" s="135"/>
      <c r="DN20" s="158" t="s">
        <v>84</v>
      </c>
      <c r="DO20" s="61">
        <v>0</v>
      </c>
      <c r="DP20" s="62">
        <v>0</v>
      </c>
      <c r="DQ20" s="135"/>
      <c r="DR20" s="158" t="s">
        <v>84</v>
      </c>
      <c r="DS20" s="61">
        <v>0</v>
      </c>
      <c r="DT20" s="62">
        <v>0</v>
      </c>
      <c r="DU20" s="44"/>
      <c r="DV20" s="59">
        <v>16945057</v>
      </c>
      <c r="DW20" s="43">
        <v>11944290</v>
      </c>
      <c r="DX20" s="177">
        <v>5000767</v>
      </c>
      <c r="DY20" s="51"/>
      <c r="DZ20" s="45">
        <v>2673553</v>
      </c>
      <c r="EA20" s="46">
        <v>531346</v>
      </c>
      <c r="EB20" s="47">
        <v>2142207</v>
      </c>
      <c r="EC20" s="45">
        <v>2388385</v>
      </c>
      <c r="ED20" s="46">
        <v>1763911</v>
      </c>
      <c r="EE20" s="47">
        <v>624474</v>
      </c>
      <c r="EF20" s="45">
        <v>7279</v>
      </c>
      <c r="EG20" s="50">
        <v>0</v>
      </c>
      <c r="EH20" s="57">
        <v>7279</v>
      </c>
    </row>
    <row r="21" spans="1:190" x14ac:dyDescent="0.25">
      <c r="A21" s="39"/>
      <c r="B21" s="38" t="s">
        <v>12</v>
      </c>
      <c r="C21" s="59">
        <v>5705831</v>
      </c>
      <c r="D21" s="161">
        <v>1794420</v>
      </c>
      <c r="E21" s="162">
        <v>3911411</v>
      </c>
      <c r="F21" s="45">
        <v>2626148</v>
      </c>
      <c r="G21" s="46">
        <v>1333714</v>
      </c>
      <c r="H21" s="47">
        <v>1292434</v>
      </c>
      <c r="I21" s="45">
        <v>3079683</v>
      </c>
      <c r="J21" s="46">
        <v>460706</v>
      </c>
      <c r="K21" s="47">
        <v>2618977</v>
      </c>
      <c r="L21" s="45">
        <v>4982505</v>
      </c>
      <c r="M21" s="46">
        <v>1794420</v>
      </c>
      <c r="N21" s="47">
        <v>3188085</v>
      </c>
      <c r="O21" s="45">
        <v>2535798</v>
      </c>
      <c r="P21" s="46">
        <v>1333714</v>
      </c>
      <c r="Q21" s="47">
        <v>1202084</v>
      </c>
      <c r="R21" s="45">
        <v>2446707</v>
      </c>
      <c r="S21" s="46">
        <v>460706</v>
      </c>
      <c r="T21" s="47">
        <v>1986001</v>
      </c>
      <c r="U21" s="45">
        <v>404536</v>
      </c>
      <c r="V21" s="46">
        <v>8885</v>
      </c>
      <c r="W21" s="47">
        <v>395651</v>
      </c>
      <c r="X21" s="45">
        <v>2042171</v>
      </c>
      <c r="Y21" s="46">
        <v>451821</v>
      </c>
      <c r="Z21" s="47">
        <v>1590350</v>
      </c>
      <c r="AA21" s="45">
        <v>277355</v>
      </c>
      <c r="AB21" s="46">
        <v>234838</v>
      </c>
      <c r="AC21" s="47">
        <v>42517</v>
      </c>
      <c r="AD21" s="45">
        <v>3103</v>
      </c>
      <c r="AE21" s="46">
        <v>3103</v>
      </c>
      <c r="AF21" s="48">
        <v>0</v>
      </c>
      <c r="AG21" s="45">
        <v>2166249</v>
      </c>
      <c r="AH21" s="46">
        <v>222765</v>
      </c>
      <c r="AI21" s="47">
        <v>1943484</v>
      </c>
      <c r="AJ21" s="155" t="s">
        <v>84</v>
      </c>
      <c r="AK21" s="156" t="s">
        <v>84</v>
      </c>
      <c r="AL21" s="157" t="s">
        <v>84</v>
      </c>
      <c r="AM21" s="45">
        <v>20015</v>
      </c>
      <c r="AN21" s="46">
        <v>5381</v>
      </c>
      <c r="AO21" s="47">
        <v>14634</v>
      </c>
      <c r="AP21" s="45">
        <v>337886</v>
      </c>
      <c r="AQ21" s="46">
        <v>330317</v>
      </c>
      <c r="AR21" s="47">
        <v>7569</v>
      </c>
      <c r="AS21" s="45">
        <v>257897</v>
      </c>
      <c r="AT21" s="156">
        <v>0</v>
      </c>
      <c r="AU21" s="47">
        <v>257897</v>
      </c>
      <c r="AV21" s="45">
        <v>90350</v>
      </c>
      <c r="AW21" s="156">
        <v>0</v>
      </c>
      <c r="AX21" s="47">
        <v>90350</v>
      </c>
      <c r="AY21" s="45">
        <v>167547</v>
      </c>
      <c r="AZ21" s="156">
        <v>0</v>
      </c>
      <c r="BA21" s="47">
        <v>167547</v>
      </c>
      <c r="BB21" s="45">
        <v>465429</v>
      </c>
      <c r="BC21" s="156">
        <v>0</v>
      </c>
      <c r="BD21" s="47">
        <v>465429</v>
      </c>
      <c r="BE21" s="155">
        <v>0</v>
      </c>
      <c r="BF21" s="156">
        <v>0</v>
      </c>
      <c r="BG21" s="157">
        <v>0</v>
      </c>
      <c r="BH21" s="45">
        <v>465429</v>
      </c>
      <c r="BI21" s="156">
        <v>0</v>
      </c>
      <c r="BJ21" s="141">
        <v>465429</v>
      </c>
      <c r="BK21" s="142"/>
      <c r="BL21" s="131" t="s">
        <v>84</v>
      </c>
      <c r="BM21" s="132">
        <v>0</v>
      </c>
      <c r="BN21" s="140">
        <v>0</v>
      </c>
      <c r="BO21" s="51"/>
      <c r="BP21" s="59">
        <v>9569927</v>
      </c>
      <c r="BQ21" s="161">
        <v>9152443</v>
      </c>
      <c r="BR21" s="162">
        <v>417484</v>
      </c>
      <c r="BS21" s="45">
        <v>8611395</v>
      </c>
      <c r="BT21" s="46">
        <v>8299495</v>
      </c>
      <c r="BU21" s="47">
        <v>311900</v>
      </c>
      <c r="BV21" s="137">
        <v>33419</v>
      </c>
      <c r="BW21" s="46">
        <v>33202</v>
      </c>
      <c r="BX21" s="47">
        <v>217</v>
      </c>
      <c r="BY21" s="45">
        <v>958532</v>
      </c>
      <c r="BZ21" s="46">
        <v>852948</v>
      </c>
      <c r="CA21" s="47">
        <v>105584</v>
      </c>
      <c r="CB21" s="45">
        <v>3085</v>
      </c>
      <c r="CC21" s="46">
        <v>3019</v>
      </c>
      <c r="CD21" s="47">
        <v>66</v>
      </c>
      <c r="CE21" s="155" t="s">
        <v>84</v>
      </c>
      <c r="CF21" s="156" t="s">
        <v>84</v>
      </c>
      <c r="CG21" s="157" t="s">
        <v>84</v>
      </c>
      <c r="CH21" s="155" t="s">
        <v>84</v>
      </c>
      <c r="CI21" s="156" t="s">
        <v>84</v>
      </c>
      <c r="CJ21" s="157" t="s">
        <v>84</v>
      </c>
      <c r="CK21" s="49">
        <v>0</v>
      </c>
      <c r="CL21" s="134">
        <v>0</v>
      </c>
      <c r="CM21" s="48">
        <v>0</v>
      </c>
      <c r="CN21" s="45">
        <v>8648989</v>
      </c>
      <c r="CO21" s="46">
        <v>8300783</v>
      </c>
      <c r="CP21" s="47">
        <v>348206</v>
      </c>
      <c r="CQ21" s="45">
        <v>3065483</v>
      </c>
      <c r="CR21" s="46">
        <v>2895126</v>
      </c>
      <c r="CS21" s="47">
        <v>170357</v>
      </c>
      <c r="CT21" s="45">
        <v>5583506</v>
      </c>
      <c r="CU21" s="46">
        <v>5405657</v>
      </c>
      <c r="CV21" s="47">
        <v>177849</v>
      </c>
      <c r="CW21" s="45">
        <v>920938</v>
      </c>
      <c r="CX21" s="46">
        <v>851660</v>
      </c>
      <c r="CY21" s="47">
        <v>69278</v>
      </c>
      <c r="CZ21" s="45">
        <v>12520</v>
      </c>
      <c r="DA21" s="46">
        <v>11488</v>
      </c>
      <c r="DB21" s="47">
        <v>1032</v>
      </c>
      <c r="DC21" s="45">
        <v>8770720</v>
      </c>
      <c r="DD21" s="101">
        <v>8436106</v>
      </c>
      <c r="DE21" s="102">
        <v>334614</v>
      </c>
      <c r="DF21" s="45">
        <v>799207</v>
      </c>
      <c r="DG21" s="101">
        <v>716337</v>
      </c>
      <c r="DH21" s="102">
        <v>82870</v>
      </c>
      <c r="DI21" s="135"/>
      <c r="DJ21" s="158" t="s">
        <v>84</v>
      </c>
      <c r="DK21" s="61">
        <v>0</v>
      </c>
      <c r="DL21" s="62">
        <v>0</v>
      </c>
      <c r="DM21" s="135"/>
      <c r="DN21" s="158" t="s">
        <v>84</v>
      </c>
      <c r="DO21" s="61">
        <v>0</v>
      </c>
      <c r="DP21" s="62">
        <v>0</v>
      </c>
      <c r="DQ21" s="135"/>
      <c r="DR21" s="158" t="s">
        <v>84</v>
      </c>
      <c r="DS21" s="61">
        <v>0</v>
      </c>
      <c r="DT21" s="62">
        <v>0</v>
      </c>
      <c r="DU21" s="44"/>
      <c r="DV21" s="59">
        <v>15275758</v>
      </c>
      <c r="DW21" s="43">
        <v>10946863</v>
      </c>
      <c r="DX21" s="177">
        <v>4328895</v>
      </c>
      <c r="DY21" s="51"/>
      <c r="DZ21" s="45">
        <v>2118248</v>
      </c>
      <c r="EA21" s="46">
        <v>221533</v>
      </c>
      <c r="EB21" s="47">
        <v>1896715</v>
      </c>
      <c r="EC21" s="45">
        <v>2728177</v>
      </c>
      <c r="ED21" s="46">
        <v>2130775</v>
      </c>
      <c r="EE21" s="47">
        <v>597402</v>
      </c>
      <c r="EF21" s="45">
        <v>5900</v>
      </c>
      <c r="EG21" s="50">
        <v>0</v>
      </c>
      <c r="EH21" s="57">
        <v>5900</v>
      </c>
    </row>
    <row r="22" spans="1:190" x14ac:dyDescent="0.25">
      <c r="A22" s="39"/>
      <c r="B22" s="38" t="s">
        <v>90</v>
      </c>
      <c r="C22" s="59">
        <v>6445683</v>
      </c>
      <c r="D22" s="161">
        <v>1897620</v>
      </c>
      <c r="E22" s="162">
        <v>4548063</v>
      </c>
      <c r="F22" s="45">
        <v>2780709</v>
      </c>
      <c r="G22" s="46">
        <v>1416062</v>
      </c>
      <c r="H22" s="47">
        <v>1364647</v>
      </c>
      <c r="I22" s="45">
        <v>3664974</v>
      </c>
      <c r="J22" s="46">
        <v>481558</v>
      </c>
      <c r="K22" s="47">
        <v>3183416</v>
      </c>
      <c r="L22" s="45">
        <v>5700868</v>
      </c>
      <c r="M22" s="46">
        <v>1897620</v>
      </c>
      <c r="N22" s="47">
        <v>3803248</v>
      </c>
      <c r="O22" s="45">
        <v>2678355</v>
      </c>
      <c r="P22" s="46">
        <v>1416062</v>
      </c>
      <c r="Q22" s="47">
        <v>1262293</v>
      </c>
      <c r="R22" s="45">
        <v>3022513</v>
      </c>
      <c r="S22" s="46">
        <v>481558</v>
      </c>
      <c r="T22" s="47">
        <v>2540955</v>
      </c>
      <c r="U22" s="45">
        <v>842057</v>
      </c>
      <c r="V22" s="46">
        <v>9186</v>
      </c>
      <c r="W22" s="47">
        <v>832871</v>
      </c>
      <c r="X22" s="45">
        <v>2180456</v>
      </c>
      <c r="Y22" s="46">
        <v>472372</v>
      </c>
      <c r="Z22" s="47">
        <v>1708084</v>
      </c>
      <c r="AA22" s="45">
        <v>294150</v>
      </c>
      <c r="AB22" s="46">
        <v>248126</v>
      </c>
      <c r="AC22" s="47">
        <v>46024</v>
      </c>
      <c r="AD22" s="45">
        <v>3135</v>
      </c>
      <c r="AE22" s="46">
        <v>3135</v>
      </c>
      <c r="AF22" s="48">
        <v>0</v>
      </c>
      <c r="AG22" s="45">
        <v>2725228</v>
      </c>
      <c r="AH22" s="46">
        <v>230297</v>
      </c>
      <c r="AI22" s="47">
        <v>2494931</v>
      </c>
      <c r="AJ22" s="155" t="s">
        <v>84</v>
      </c>
      <c r="AK22" s="156" t="s">
        <v>84</v>
      </c>
      <c r="AL22" s="157" t="s">
        <v>84</v>
      </c>
      <c r="AM22" s="45">
        <v>34055</v>
      </c>
      <c r="AN22" s="46">
        <v>15545</v>
      </c>
      <c r="AO22" s="47">
        <v>18510</v>
      </c>
      <c r="AP22" s="45">
        <v>383111</v>
      </c>
      <c r="AQ22" s="46">
        <v>374439</v>
      </c>
      <c r="AR22" s="47">
        <v>8672</v>
      </c>
      <c r="AS22" s="45">
        <v>280211</v>
      </c>
      <c r="AT22" s="156">
        <v>0</v>
      </c>
      <c r="AU22" s="47">
        <v>280211</v>
      </c>
      <c r="AV22" s="45">
        <v>102354</v>
      </c>
      <c r="AW22" s="156">
        <v>0</v>
      </c>
      <c r="AX22" s="47">
        <v>102354</v>
      </c>
      <c r="AY22" s="45">
        <v>177857</v>
      </c>
      <c r="AZ22" s="156">
        <v>0</v>
      </c>
      <c r="BA22" s="47">
        <v>177857</v>
      </c>
      <c r="BB22" s="45">
        <v>464604</v>
      </c>
      <c r="BC22" s="156">
        <v>0</v>
      </c>
      <c r="BD22" s="47">
        <v>464604</v>
      </c>
      <c r="BE22" s="155">
        <v>0</v>
      </c>
      <c r="BF22" s="156">
        <v>0</v>
      </c>
      <c r="BG22" s="157">
        <v>0</v>
      </c>
      <c r="BH22" s="45">
        <v>464604</v>
      </c>
      <c r="BI22" s="156">
        <v>0</v>
      </c>
      <c r="BJ22" s="141">
        <v>464604</v>
      </c>
      <c r="BK22" s="142"/>
      <c r="BL22" s="131" t="s">
        <v>84</v>
      </c>
      <c r="BM22" s="132">
        <v>0</v>
      </c>
      <c r="BN22" s="140">
        <v>0</v>
      </c>
      <c r="BO22" s="51"/>
      <c r="BP22" s="59">
        <v>10387288</v>
      </c>
      <c r="BQ22" s="161">
        <v>9946241</v>
      </c>
      <c r="BR22" s="162">
        <v>441047</v>
      </c>
      <c r="BS22" s="45">
        <v>9378784</v>
      </c>
      <c r="BT22" s="46">
        <v>9045844</v>
      </c>
      <c r="BU22" s="47">
        <v>332940</v>
      </c>
      <c r="BV22" s="137">
        <v>35699</v>
      </c>
      <c r="BW22" s="46">
        <v>35447</v>
      </c>
      <c r="BX22" s="47">
        <v>252</v>
      </c>
      <c r="BY22" s="45">
        <v>1008504</v>
      </c>
      <c r="BZ22" s="46">
        <v>900397</v>
      </c>
      <c r="CA22" s="47">
        <v>108107</v>
      </c>
      <c r="CB22" s="45">
        <v>3308</v>
      </c>
      <c r="CC22" s="46">
        <v>3240</v>
      </c>
      <c r="CD22" s="47">
        <v>68</v>
      </c>
      <c r="CE22" s="155" t="s">
        <v>84</v>
      </c>
      <c r="CF22" s="156" t="s">
        <v>84</v>
      </c>
      <c r="CG22" s="157" t="s">
        <v>84</v>
      </c>
      <c r="CH22" s="155" t="s">
        <v>84</v>
      </c>
      <c r="CI22" s="156" t="s">
        <v>84</v>
      </c>
      <c r="CJ22" s="157" t="s">
        <v>84</v>
      </c>
      <c r="CK22" s="49">
        <v>0</v>
      </c>
      <c r="CL22" s="134">
        <v>0</v>
      </c>
      <c r="CM22" s="48">
        <v>0</v>
      </c>
      <c r="CN22" s="45">
        <v>9371456</v>
      </c>
      <c r="CO22" s="46">
        <v>9004430</v>
      </c>
      <c r="CP22" s="47">
        <v>367026</v>
      </c>
      <c r="CQ22" s="45">
        <v>3189622</v>
      </c>
      <c r="CR22" s="46">
        <v>3014023</v>
      </c>
      <c r="CS22" s="47">
        <v>175599</v>
      </c>
      <c r="CT22" s="45">
        <v>6181834</v>
      </c>
      <c r="CU22" s="46">
        <v>5990407</v>
      </c>
      <c r="CV22" s="47">
        <v>191427</v>
      </c>
      <c r="CW22" s="45">
        <v>1015832</v>
      </c>
      <c r="CX22" s="46">
        <v>941811</v>
      </c>
      <c r="CY22" s="47">
        <v>74021</v>
      </c>
      <c r="CZ22" s="45">
        <v>8597</v>
      </c>
      <c r="DA22" s="46">
        <v>7615</v>
      </c>
      <c r="DB22" s="47">
        <v>982</v>
      </c>
      <c r="DC22" s="45">
        <v>9500948</v>
      </c>
      <c r="DD22" s="101">
        <v>9144272</v>
      </c>
      <c r="DE22" s="102">
        <v>356676</v>
      </c>
      <c r="DF22" s="45">
        <v>886340</v>
      </c>
      <c r="DG22" s="101">
        <v>801969</v>
      </c>
      <c r="DH22" s="102">
        <v>84371</v>
      </c>
      <c r="DI22" s="135"/>
      <c r="DJ22" s="158" t="s">
        <v>84</v>
      </c>
      <c r="DK22" s="61">
        <v>0</v>
      </c>
      <c r="DL22" s="62">
        <v>0</v>
      </c>
      <c r="DM22" s="135"/>
      <c r="DN22" s="158" t="s">
        <v>84</v>
      </c>
      <c r="DO22" s="61">
        <v>0</v>
      </c>
      <c r="DP22" s="62">
        <v>0</v>
      </c>
      <c r="DQ22" s="135"/>
      <c r="DR22" s="158" t="s">
        <v>84</v>
      </c>
      <c r="DS22" s="61">
        <v>0</v>
      </c>
      <c r="DT22" s="62">
        <v>0</v>
      </c>
      <c r="DU22" s="44"/>
      <c r="DV22" s="59">
        <v>16832971</v>
      </c>
      <c r="DW22" s="43">
        <v>11843861</v>
      </c>
      <c r="DX22" s="177">
        <v>4989110</v>
      </c>
      <c r="DY22" s="51"/>
      <c r="DZ22" s="45">
        <v>2694307</v>
      </c>
      <c r="EA22" s="46">
        <v>262511</v>
      </c>
      <c r="EB22" s="47">
        <v>2431796</v>
      </c>
      <c r="EC22" s="45">
        <v>2844623</v>
      </c>
      <c r="ED22" s="46">
        <v>2259780</v>
      </c>
      <c r="EE22" s="47">
        <v>584843</v>
      </c>
      <c r="EF22" s="45">
        <v>4964</v>
      </c>
      <c r="EG22" s="50">
        <v>0</v>
      </c>
      <c r="EH22" s="57">
        <v>4964</v>
      </c>
    </row>
    <row r="23" spans="1:190" ht="15.75" thickBot="1" x14ac:dyDescent="0.3">
      <c r="A23" s="40"/>
      <c r="B23" s="41" t="s">
        <v>13</v>
      </c>
      <c r="C23" s="63">
        <v>7163334</v>
      </c>
      <c r="D23" s="166">
        <v>2038726</v>
      </c>
      <c r="E23" s="167">
        <v>5124608</v>
      </c>
      <c r="F23" s="66">
        <v>3055785</v>
      </c>
      <c r="G23" s="67">
        <v>1504448</v>
      </c>
      <c r="H23" s="68">
        <v>1551337</v>
      </c>
      <c r="I23" s="66">
        <v>4107549</v>
      </c>
      <c r="J23" s="67">
        <v>534278</v>
      </c>
      <c r="K23" s="68">
        <v>3573271</v>
      </c>
      <c r="L23" s="66">
        <v>6381053</v>
      </c>
      <c r="M23" s="67">
        <v>2038726</v>
      </c>
      <c r="N23" s="68">
        <v>4342327</v>
      </c>
      <c r="O23" s="66">
        <v>2952398</v>
      </c>
      <c r="P23" s="67">
        <v>1504448</v>
      </c>
      <c r="Q23" s="68">
        <v>1447950</v>
      </c>
      <c r="R23" s="66">
        <v>3428655</v>
      </c>
      <c r="S23" s="67">
        <v>534278</v>
      </c>
      <c r="T23" s="68">
        <v>2894377</v>
      </c>
      <c r="U23" s="66">
        <v>679993</v>
      </c>
      <c r="V23" s="67">
        <v>16127</v>
      </c>
      <c r="W23" s="68">
        <v>663866</v>
      </c>
      <c r="X23" s="66">
        <v>2748662</v>
      </c>
      <c r="Y23" s="67">
        <v>518151</v>
      </c>
      <c r="Z23" s="68">
        <v>2230511</v>
      </c>
      <c r="AA23" s="66">
        <v>330593</v>
      </c>
      <c r="AB23" s="67">
        <v>275007</v>
      </c>
      <c r="AC23" s="68">
        <v>55586</v>
      </c>
      <c r="AD23" s="66">
        <v>3269</v>
      </c>
      <c r="AE23" s="67">
        <v>3269</v>
      </c>
      <c r="AF23" s="69">
        <v>0</v>
      </c>
      <c r="AG23" s="66">
        <v>3094793</v>
      </c>
      <c r="AH23" s="67">
        <v>256002</v>
      </c>
      <c r="AI23" s="68">
        <v>2838791</v>
      </c>
      <c r="AJ23" s="168" t="s">
        <v>84</v>
      </c>
      <c r="AK23" s="169" t="s">
        <v>84</v>
      </c>
      <c r="AL23" s="170" t="s">
        <v>84</v>
      </c>
      <c r="AM23" s="66">
        <v>31889</v>
      </c>
      <c r="AN23" s="67">
        <v>10104</v>
      </c>
      <c r="AO23" s="68">
        <v>21785</v>
      </c>
      <c r="AP23" s="66">
        <v>379977</v>
      </c>
      <c r="AQ23" s="67">
        <v>371100</v>
      </c>
      <c r="AR23" s="68">
        <v>8877</v>
      </c>
      <c r="AS23" s="66">
        <v>294872</v>
      </c>
      <c r="AT23" s="169">
        <v>0</v>
      </c>
      <c r="AU23" s="68">
        <v>294872</v>
      </c>
      <c r="AV23" s="66">
        <v>103387</v>
      </c>
      <c r="AW23" s="169">
        <v>0</v>
      </c>
      <c r="AX23" s="68">
        <v>103387</v>
      </c>
      <c r="AY23" s="66">
        <v>191485</v>
      </c>
      <c r="AZ23" s="169">
        <v>0</v>
      </c>
      <c r="BA23" s="68">
        <v>191485</v>
      </c>
      <c r="BB23" s="66">
        <v>487409</v>
      </c>
      <c r="BC23" s="169">
        <v>0</v>
      </c>
      <c r="BD23" s="68">
        <v>487409</v>
      </c>
      <c r="BE23" s="168">
        <v>0</v>
      </c>
      <c r="BF23" s="169">
        <v>0</v>
      </c>
      <c r="BG23" s="170">
        <v>0</v>
      </c>
      <c r="BH23" s="66">
        <v>487409</v>
      </c>
      <c r="BI23" s="169">
        <v>0</v>
      </c>
      <c r="BJ23" s="143">
        <v>487409</v>
      </c>
      <c r="BK23" s="144"/>
      <c r="BL23" s="145" t="s">
        <v>84</v>
      </c>
      <c r="BM23" s="73">
        <v>0</v>
      </c>
      <c r="BN23" s="74">
        <v>0</v>
      </c>
      <c r="BO23" s="146"/>
      <c r="BP23" s="63">
        <v>10990091</v>
      </c>
      <c r="BQ23" s="64">
        <v>10529333</v>
      </c>
      <c r="BR23" s="65">
        <v>460758</v>
      </c>
      <c r="BS23" s="66">
        <v>9975182</v>
      </c>
      <c r="BT23" s="67">
        <v>9625770</v>
      </c>
      <c r="BU23" s="68">
        <v>349412</v>
      </c>
      <c r="BV23" s="171">
        <v>33856</v>
      </c>
      <c r="BW23" s="67">
        <v>33608</v>
      </c>
      <c r="BX23" s="68">
        <v>248</v>
      </c>
      <c r="BY23" s="66">
        <v>1014909</v>
      </c>
      <c r="BZ23" s="67">
        <v>903563</v>
      </c>
      <c r="CA23" s="68">
        <v>111346</v>
      </c>
      <c r="CB23" s="66">
        <v>3292</v>
      </c>
      <c r="CC23" s="67">
        <v>3209</v>
      </c>
      <c r="CD23" s="68">
        <v>83</v>
      </c>
      <c r="CE23" s="168" t="s">
        <v>84</v>
      </c>
      <c r="CF23" s="169" t="s">
        <v>84</v>
      </c>
      <c r="CG23" s="170" t="s">
        <v>84</v>
      </c>
      <c r="CH23" s="70" t="s">
        <v>84</v>
      </c>
      <c r="CI23" s="71" t="s">
        <v>84</v>
      </c>
      <c r="CJ23" s="69" t="s">
        <v>84</v>
      </c>
      <c r="CK23" s="147">
        <v>0</v>
      </c>
      <c r="CL23" s="148">
        <v>0</v>
      </c>
      <c r="CM23" s="69">
        <v>0</v>
      </c>
      <c r="CN23" s="66">
        <v>9959834</v>
      </c>
      <c r="CO23" s="67">
        <v>9580601</v>
      </c>
      <c r="CP23" s="68">
        <v>379233</v>
      </c>
      <c r="CQ23" s="66">
        <v>3367377</v>
      </c>
      <c r="CR23" s="67">
        <v>3189941</v>
      </c>
      <c r="CS23" s="68">
        <v>177436</v>
      </c>
      <c r="CT23" s="66">
        <v>6592457</v>
      </c>
      <c r="CU23" s="67">
        <v>6390660</v>
      </c>
      <c r="CV23" s="68">
        <v>201797</v>
      </c>
      <c r="CW23" s="66">
        <v>1030257</v>
      </c>
      <c r="CX23" s="67">
        <v>948732</v>
      </c>
      <c r="CY23" s="68">
        <v>81525</v>
      </c>
      <c r="CZ23" s="66">
        <v>9583</v>
      </c>
      <c r="DA23" s="67">
        <v>8451</v>
      </c>
      <c r="DB23" s="68">
        <v>1132</v>
      </c>
      <c r="DC23" s="66">
        <v>10157462</v>
      </c>
      <c r="DD23" s="149">
        <v>9777744</v>
      </c>
      <c r="DE23" s="150">
        <v>379718</v>
      </c>
      <c r="DF23" s="66">
        <v>832629</v>
      </c>
      <c r="DG23" s="149">
        <v>751589</v>
      </c>
      <c r="DH23" s="150">
        <v>81040</v>
      </c>
      <c r="DI23" s="151"/>
      <c r="DJ23" s="172" t="s">
        <v>84</v>
      </c>
      <c r="DK23" s="174">
        <v>0</v>
      </c>
      <c r="DL23" s="173">
        <v>0</v>
      </c>
      <c r="DM23" s="152"/>
      <c r="DN23" s="172" t="s">
        <v>84</v>
      </c>
      <c r="DO23" s="174">
        <v>0</v>
      </c>
      <c r="DP23" s="173">
        <v>0</v>
      </c>
      <c r="DQ23" s="151"/>
      <c r="DR23" s="172" t="s">
        <v>84</v>
      </c>
      <c r="DS23" s="174">
        <v>0</v>
      </c>
      <c r="DT23" s="173">
        <v>0</v>
      </c>
      <c r="DU23" s="65"/>
      <c r="DV23" s="63">
        <v>18153425</v>
      </c>
      <c r="DW23" s="64">
        <v>12568059</v>
      </c>
      <c r="DX23" s="178">
        <v>5585366</v>
      </c>
      <c r="DY23" s="51"/>
      <c r="DZ23" s="66">
        <v>2965171</v>
      </c>
      <c r="EA23" s="67">
        <v>241625</v>
      </c>
      <c r="EB23" s="68">
        <v>2723546</v>
      </c>
      <c r="EC23" s="66">
        <v>2992683</v>
      </c>
      <c r="ED23" s="67">
        <v>2351032</v>
      </c>
      <c r="EE23" s="68">
        <v>641651</v>
      </c>
      <c r="EF23" s="66">
        <v>5222</v>
      </c>
      <c r="EG23" s="148">
        <v>0</v>
      </c>
      <c r="EH23" s="75">
        <v>5222</v>
      </c>
    </row>
    <row r="24" spans="1:190" s="1" customFormat="1" x14ac:dyDescent="0.25">
      <c r="A24" s="37">
        <v>2022</v>
      </c>
      <c r="B24" s="38" t="s">
        <v>3</v>
      </c>
      <c r="C24" s="59">
        <v>5075140</v>
      </c>
      <c r="D24" s="161">
        <v>1689014</v>
      </c>
      <c r="E24" s="162">
        <v>3386126</v>
      </c>
      <c r="F24" s="137">
        <v>2419768</v>
      </c>
      <c r="G24" s="159">
        <v>1265547</v>
      </c>
      <c r="H24" s="139">
        <v>1154221</v>
      </c>
      <c r="I24" s="137">
        <v>2655372</v>
      </c>
      <c r="J24" s="159">
        <v>423467</v>
      </c>
      <c r="K24" s="139">
        <v>2231905</v>
      </c>
      <c r="L24" s="137">
        <v>4386195</v>
      </c>
      <c r="M24" s="159">
        <v>1689014</v>
      </c>
      <c r="N24" s="139">
        <v>2697181</v>
      </c>
      <c r="O24" s="137">
        <v>2298957</v>
      </c>
      <c r="P24" s="159">
        <v>1265547</v>
      </c>
      <c r="Q24" s="139">
        <v>1033410</v>
      </c>
      <c r="R24" s="137">
        <v>2087238</v>
      </c>
      <c r="S24" s="159">
        <v>423467</v>
      </c>
      <c r="T24" s="139">
        <v>1663771</v>
      </c>
      <c r="U24" s="137">
        <v>395287</v>
      </c>
      <c r="V24" s="159">
        <v>8394</v>
      </c>
      <c r="W24" s="139">
        <v>386893</v>
      </c>
      <c r="X24" s="137">
        <v>1691951</v>
      </c>
      <c r="Y24" s="159">
        <v>415073</v>
      </c>
      <c r="Z24" s="139">
        <v>1276878</v>
      </c>
      <c r="AA24" s="137">
        <v>257272</v>
      </c>
      <c r="AB24" s="159">
        <v>221449</v>
      </c>
      <c r="AC24" s="139">
        <v>35823</v>
      </c>
      <c r="AD24" s="137">
        <v>3136</v>
      </c>
      <c r="AE24" s="159">
        <v>3136</v>
      </c>
      <c r="AF24" s="48">
        <v>0</v>
      </c>
      <c r="AG24" s="137">
        <v>1826830</v>
      </c>
      <c r="AH24" s="46">
        <v>198882</v>
      </c>
      <c r="AI24" s="139">
        <v>1627948</v>
      </c>
      <c r="AJ24" s="196" t="s">
        <v>84</v>
      </c>
      <c r="AK24" s="163" t="s">
        <v>84</v>
      </c>
      <c r="AL24" s="197" t="s">
        <v>84</v>
      </c>
      <c r="AM24" s="137">
        <v>21439</v>
      </c>
      <c r="AN24" s="159">
        <v>10148</v>
      </c>
      <c r="AO24" s="139">
        <v>11291</v>
      </c>
      <c r="AP24" s="137">
        <v>348665</v>
      </c>
      <c r="AQ24" s="159">
        <v>339399</v>
      </c>
      <c r="AR24" s="139">
        <v>9266</v>
      </c>
      <c r="AS24" s="137">
        <v>212533</v>
      </c>
      <c r="AT24" s="163">
        <v>0</v>
      </c>
      <c r="AU24" s="139">
        <v>212533</v>
      </c>
      <c r="AV24" s="137">
        <v>120811</v>
      </c>
      <c r="AW24" s="163">
        <v>0</v>
      </c>
      <c r="AX24" s="139">
        <v>120811</v>
      </c>
      <c r="AY24" s="137">
        <v>91722</v>
      </c>
      <c r="AZ24" s="163">
        <v>0</v>
      </c>
      <c r="BA24" s="139">
        <v>91722</v>
      </c>
      <c r="BB24" s="137">
        <v>476412</v>
      </c>
      <c r="BC24" s="163">
        <v>0</v>
      </c>
      <c r="BD24" s="139">
        <v>476412</v>
      </c>
      <c r="BE24" s="155">
        <v>0</v>
      </c>
      <c r="BF24" s="163">
        <v>0</v>
      </c>
      <c r="BG24" s="164">
        <v>0</v>
      </c>
      <c r="BH24" s="137">
        <v>476412</v>
      </c>
      <c r="BI24" s="163">
        <v>0</v>
      </c>
      <c r="BJ24" s="139">
        <v>476412</v>
      </c>
      <c r="BK24" s="130"/>
      <c r="BL24" s="220" t="s">
        <v>84</v>
      </c>
      <c r="BM24" s="221">
        <v>0</v>
      </c>
      <c r="BN24" s="218">
        <v>0</v>
      </c>
      <c r="BO24" s="2"/>
      <c r="BP24" s="59">
        <v>9095218</v>
      </c>
      <c r="BQ24" s="43">
        <v>8766837</v>
      </c>
      <c r="BR24" s="44">
        <v>328381</v>
      </c>
      <c r="BS24" s="137">
        <v>8244963</v>
      </c>
      <c r="BT24" s="159">
        <v>7998438</v>
      </c>
      <c r="BU24" s="139">
        <v>246525</v>
      </c>
      <c r="BV24" s="137">
        <v>28879</v>
      </c>
      <c r="BW24" s="159">
        <v>28708</v>
      </c>
      <c r="BX24" s="139">
        <v>171</v>
      </c>
      <c r="BY24" s="137">
        <v>850255</v>
      </c>
      <c r="BZ24" s="159">
        <v>768399</v>
      </c>
      <c r="CA24" s="139">
        <v>81856</v>
      </c>
      <c r="CB24" s="137">
        <v>2778</v>
      </c>
      <c r="CC24" s="159">
        <v>2740</v>
      </c>
      <c r="CD24" s="165">
        <v>38</v>
      </c>
      <c r="CE24" s="155" t="s">
        <v>84</v>
      </c>
      <c r="CF24" s="163" t="s">
        <v>84</v>
      </c>
      <c r="CG24" s="157" t="s">
        <v>84</v>
      </c>
      <c r="CH24" s="155" t="s">
        <v>84</v>
      </c>
      <c r="CI24" s="156" t="s">
        <v>84</v>
      </c>
      <c r="CJ24" s="157" t="s">
        <v>84</v>
      </c>
      <c r="CK24" s="49">
        <v>0</v>
      </c>
      <c r="CL24" s="134">
        <v>0</v>
      </c>
      <c r="CM24" s="48">
        <v>0</v>
      </c>
      <c r="CN24" s="137">
        <v>8137567</v>
      </c>
      <c r="CO24" s="159">
        <v>7866916</v>
      </c>
      <c r="CP24" s="139">
        <v>270651</v>
      </c>
      <c r="CQ24" s="137">
        <v>2769628</v>
      </c>
      <c r="CR24" s="138">
        <v>2643051</v>
      </c>
      <c r="CS24" s="139">
        <v>126577</v>
      </c>
      <c r="CT24" s="201">
        <v>5367939</v>
      </c>
      <c r="CU24" s="159">
        <v>5223865</v>
      </c>
      <c r="CV24" s="202">
        <v>144074</v>
      </c>
      <c r="CW24" s="137">
        <v>957651</v>
      </c>
      <c r="CX24" s="159">
        <v>899921</v>
      </c>
      <c r="CY24" s="139">
        <v>57730</v>
      </c>
      <c r="CZ24" s="137">
        <v>8843</v>
      </c>
      <c r="DA24" s="159">
        <v>7826</v>
      </c>
      <c r="DB24" s="139">
        <v>1017</v>
      </c>
      <c r="DC24" s="137">
        <v>8280882</v>
      </c>
      <c r="DD24" s="159">
        <v>8017507</v>
      </c>
      <c r="DE24" s="139">
        <v>263375</v>
      </c>
      <c r="DF24" s="137">
        <v>814336</v>
      </c>
      <c r="DG24" s="159">
        <v>749330</v>
      </c>
      <c r="DH24" s="139">
        <v>65006</v>
      </c>
      <c r="DI24" s="135"/>
      <c r="DJ24" s="158" t="s">
        <v>84</v>
      </c>
      <c r="DK24" s="61">
        <v>0</v>
      </c>
      <c r="DL24" s="62">
        <v>0</v>
      </c>
      <c r="DM24" s="135"/>
      <c r="DN24" s="158" t="s">
        <v>84</v>
      </c>
      <c r="DO24" s="61">
        <v>0</v>
      </c>
      <c r="DP24" s="62">
        <v>0</v>
      </c>
      <c r="DQ24" s="135"/>
      <c r="DR24" s="158" t="s">
        <v>84</v>
      </c>
      <c r="DS24" s="61">
        <v>0</v>
      </c>
      <c r="DT24" s="62">
        <v>0</v>
      </c>
      <c r="DU24" s="153"/>
      <c r="DV24" s="59">
        <v>14170358</v>
      </c>
      <c r="DW24" s="136">
        <v>10455851</v>
      </c>
      <c r="DX24" s="181">
        <v>3714507</v>
      </c>
      <c r="DY24" s="180"/>
      <c r="DZ24" s="175">
        <v>1790814</v>
      </c>
      <c r="EA24" s="138">
        <v>216669</v>
      </c>
      <c r="EB24" s="139">
        <v>1574145</v>
      </c>
      <c r="EC24" s="137">
        <v>3132189</v>
      </c>
      <c r="ED24" s="159">
        <v>2548633</v>
      </c>
      <c r="EE24" s="139">
        <v>583556</v>
      </c>
      <c r="EF24" s="137">
        <v>4248</v>
      </c>
      <c r="EG24" s="50">
        <v>0</v>
      </c>
      <c r="EH24" s="160">
        <v>4248</v>
      </c>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row>
    <row r="25" spans="1:190" s="1" customFormat="1" x14ac:dyDescent="0.25">
      <c r="A25" s="39"/>
      <c r="B25" s="38" t="s">
        <v>4</v>
      </c>
      <c r="C25" s="59">
        <v>6034853</v>
      </c>
      <c r="D25" s="161">
        <v>1840332</v>
      </c>
      <c r="E25" s="162">
        <v>4194521</v>
      </c>
      <c r="F25" s="137">
        <v>2649385</v>
      </c>
      <c r="G25" s="154">
        <v>1367399</v>
      </c>
      <c r="H25" s="139">
        <v>1281986</v>
      </c>
      <c r="I25" s="137">
        <v>3385468</v>
      </c>
      <c r="J25" s="154">
        <v>472933</v>
      </c>
      <c r="K25" s="139">
        <v>2912535</v>
      </c>
      <c r="L25" s="137">
        <v>5323283</v>
      </c>
      <c r="M25" s="154">
        <v>1840332</v>
      </c>
      <c r="N25" s="139">
        <v>3482951</v>
      </c>
      <c r="O25" s="137">
        <v>2518496</v>
      </c>
      <c r="P25" s="154">
        <v>1367399</v>
      </c>
      <c r="Q25" s="139">
        <v>1151097</v>
      </c>
      <c r="R25" s="137">
        <v>2804787</v>
      </c>
      <c r="S25" s="154">
        <v>472933</v>
      </c>
      <c r="T25" s="139">
        <v>2331854</v>
      </c>
      <c r="U25" s="137">
        <v>807674</v>
      </c>
      <c r="V25" s="154">
        <v>11422</v>
      </c>
      <c r="W25" s="139">
        <v>796252</v>
      </c>
      <c r="X25" s="137">
        <v>1997113</v>
      </c>
      <c r="Y25" s="154">
        <v>461511</v>
      </c>
      <c r="Z25" s="139">
        <v>1535602</v>
      </c>
      <c r="AA25" s="137">
        <v>289538</v>
      </c>
      <c r="AB25" s="154">
        <v>247490</v>
      </c>
      <c r="AC25" s="139">
        <v>42048</v>
      </c>
      <c r="AD25" s="137">
        <v>3255</v>
      </c>
      <c r="AE25" s="154">
        <v>3255</v>
      </c>
      <c r="AF25" s="48">
        <v>0</v>
      </c>
      <c r="AG25" s="137">
        <v>2511994</v>
      </c>
      <c r="AH25" s="46">
        <v>222188</v>
      </c>
      <c r="AI25" s="139">
        <v>2289806</v>
      </c>
      <c r="AJ25" s="198" t="s">
        <v>84</v>
      </c>
      <c r="AK25" s="156" t="s">
        <v>84</v>
      </c>
      <c r="AL25" s="157" t="s">
        <v>84</v>
      </c>
      <c r="AM25" s="137">
        <v>22669</v>
      </c>
      <c r="AN25" s="154">
        <v>7491</v>
      </c>
      <c r="AO25" s="139">
        <v>15178</v>
      </c>
      <c r="AP25" s="137">
        <v>366070</v>
      </c>
      <c r="AQ25" s="154">
        <v>356331</v>
      </c>
      <c r="AR25" s="139">
        <v>9739</v>
      </c>
      <c r="AS25" s="137">
        <v>238768</v>
      </c>
      <c r="AT25" s="156">
        <v>0</v>
      </c>
      <c r="AU25" s="139">
        <v>238768</v>
      </c>
      <c r="AV25" s="137">
        <v>130889</v>
      </c>
      <c r="AW25" s="156">
        <v>0</v>
      </c>
      <c r="AX25" s="139">
        <v>130889</v>
      </c>
      <c r="AY25" s="137">
        <v>107879</v>
      </c>
      <c r="AZ25" s="156">
        <v>0</v>
      </c>
      <c r="BA25" s="139">
        <v>107879</v>
      </c>
      <c r="BB25" s="137">
        <v>472802</v>
      </c>
      <c r="BC25" s="156">
        <v>0</v>
      </c>
      <c r="BD25" s="139">
        <v>472802</v>
      </c>
      <c r="BE25" s="155">
        <v>0</v>
      </c>
      <c r="BF25" s="156">
        <v>0</v>
      </c>
      <c r="BG25" s="157">
        <v>0</v>
      </c>
      <c r="BH25" s="137">
        <v>472802</v>
      </c>
      <c r="BI25" s="156">
        <v>0</v>
      </c>
      <c r="BJ25" s="139">
        <v>472802</v>
      </c>
      <c r="BK25" s="130"/>
      <c r="BL25" s="131" t="s">
        <v>84</v>
      </c>
      <c r="BM25" s="217">
        <v>0</v>
      </c>
      <c r="BN25" s="219">
        <v>0</v>
      </c>
      <c r="BO25" s="2"/>
      <c r="BP25" s="59">
        <v>8445808</v>
      </c>
      <c r="BQ25" s="43">
        <v>8082651</v>
      </c>
      <c r="BR25" s="44">
        <v>363157</v>
      </c>
      <c r="BS25" s="137">
        <v>7661465</v>
      </c>
      <c r="BT25" s="154">
        <v>7378274</v>
      </c>
      <c r="BU25" s="139">
        <v>283191</v>
      </c>
      <c r="BV25" s="137">
        <v>20431</v>
      </c>
      <c r="BW25" s="154">
        <v>20277</v>
      </c>
      <c r="BX25" s="139">
        <v>154</v>
      </c>
      <c r="BY25" s="137">
        <v>784343</v>
      </c>
      <c r="BZ25" s="154">
        <v>704377</v>
      </c>
      <c r="CA25" s="139">
        <v>79966</v>
      </c>
      <c r="CB25" s="137">
        <v>1991</v>
      </c>
      <c r="CC25" s="154">
        <v>1962</v>
      </c>
      <c r="CD25" s="139">
        <v>29</v>
      </c>
      <c r="CE25" s="155" t="s">
        <v>84</v>
      </c>
      <c r="CF25" s="156" t="s">
        <v>84</v>
      </c>
      <c r="CG25" s="157" t="s">
        <v>84</v>
      </c>
      <c r="CH25" s="155" t="s">
        <v>84</v>
      </c>
      <c r="CI25" s="156" t="s">
        <v>84</v>
      </c>
      <c r="CJ25" s="157" t="s">
        <v>84</v>
      </c>
      <c r="CK25" s="49">
        <v>0</v>
      </c>
      <c r="CL25" s="134">
        <v>0</v>
      </c>
      <c r="CM25" s="48">
        <v>0</v>
      </c>
      <c r="CN25" s="137">
        <v>7507327</v>
      </c>
      <c r="CO25" s="154">
        <v>7216612</v>
      </c>
      <c r="CP25" s="139">
        <v>290715</v>
      </c>
      <c r="CQ25" s="137">
        <v>2252980</v>
      </c>
      <c r="CR25" s="138">
        <v>2124727</v>
      </c>
      <c r="CS25" s="139">
        <v>128253</v>
      </c>
      <c r="CT25" s="200">
        <v>5254347</v>
      </c>
      <c r="CU25" s="154">
        <v>5091885</v>
      </c>
      <c r="CV25" s="139">
        <v>162462</v>
      </c>
      <c r="CW25" s="137">
        <v>938481</v>
      </c>
      <c r="CX25" s="154">
        <v>866039</v>
      </c>
      <c r="CY25" s="139">
        <v>72442</v>
      </c>
      <c r="CZ25" s="137">
        <v>9374</v>
      </c>
      <c r="DA25" s="154">
        <v>8315</v>
      </c>
      <c r="DB25" s="139">
        <v>1059</v>
      </c>
      <c r="DC25" s="137">
        <v>7777982</v>
      </c>
      <c r="DD25" s="154">
        <v>7481865</v>
      </c>
      <c r="DE25" s="139">
        <v>296117</v>
      </c>
      <c r="DF25" s="137">
        <v>667826</v>
      </c>
      <c r="DG25" s="154">
        <v>600786</v>
      </c>
      <c r="DH25" s="139">
        <v>67040</v>
      </c>
      <c r="DI25" s="135"/>
      <c r="DJ25" s="158" t="s">
        <v>84</v>
      </c>
      <c r="DK25" s="61">
        <v>0</v>
      </c>
      <c r="DL25" s="62">
        <v>0</v>
      </c>
      <c r="DM25" s="135"/>
      <c r="DN25" s="158" t="s">
        <v>84</v>
      </c>
      <c r="DO25" s="61">
        <v>0</v>
      </c>
      <c r="DP25" s="62">
        <v>0</v>
      </c>
      <c r="DQ25" s="135"/>
      <c r="DR25" s="158" t="s">
        <v>84</v>
      </c>
      <c r="DS25" s="61">
        <v>0</v>
      </c>
      <c r="DT25" s="62">
        <v>0</v>
      </c>
      <c r="DU25" s="153"/>
      <c r="DV25" s="59">
        <v>14480661</v>
      </c>
      <c r="DW25" s="136">
        <v>9922983</v>
      </c>
      <c r="DX25" s="176">
        <v>4557678</v>
      </c>
      <c r="DY25" s="179"/>
      <c r="DZ25" s="137">
        <v>2468585</v>
      </c>
      <c r="EA25" s="138">
        <v>223813</v>
      </c>
      <c r="EB25" s="139">
        <v>2244772</v>
      </c>
      <c r="EC25" s="137">
        <v>2845559</v>
      </c>
      <c r="ED25" s="154">
        <v>2249854</v>
      </c>
      <c r="EE25" s="139">
        <v>595705</v>
      </c>
      <c r="EF25" s="137">
        <v>4467</v>
      </c>
      <c r="EG25" s="50">
        <v>0</v>
      </c>
      <c r="EH25" s="160">
        <v>4467</v>
      </c>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row>
    <row r="26" spans="1:190" s="1" customFormat="1" x14ac:dyDescent="0.25">
      <c r="A26" s="39"/>
      <c r="B26" s="38" t="s">
        <v>5</v>
      </c>
      <c r="C26" s="59">
        <v>6254101</v>
      </c>
      <c r="D26" s="161">
        <v>2007758</v>
      </c>
      <c r="E26" s="162">
        <v>4246343</v>
      </c>
      <c r="F26" s="137">
        <v>2926300</v>
      </c>
      <c r="G26" s="154">
        <v>1478492</v>
      </c>
      <c r="H26" s="139">
        <v>1447808</v>
      </c>
      <c r="I26" s="137">
        <v>3327801</v>
      </c>
      <c r="J26" s="154">
        <v>529266</v>
      </c>
      <c r="K26" s="139">
        <v>2798535</v>
      </c>
      <c r="L26" s="137">
        <v>5519027</v>
      </c>
      <c r="M26" s="154">
        <v>2007758</v>
      </c>
      <c r="N26" s="139">
        <v>3511269</v>
      </c>
      <c r="O26" s="137">
        <v>2768014</v>
      </c>
      <c r="P26" s="154">
        <v>1478492</v>
      </c>
      <c r="Q26" s="139">
        <v>1289522</v>
      </c>
      <c r="R26" s="137">
        <v>2751013</v>
      </c>
      <c r="S26" s="154">
        <v>529266</v>
      </c>
      <c r="T26" s="139">
        <v>2221747</v>
      </c>
      <c r="U26" s="137">
        <v>493747</v>
      </c>
      <c r="V26" s="154">
        <v>20483</v>
      </c>
      <c r="W26" s="139">
        <v>473264</v>
      </c>
      <c r="X26" s="137">
        <v>2257266</v>
      </c>
      <c r="Y26" s="154">
        <v>508783</v>
      </c>
      <c r="Z26" s="139">
        <v>1748483</v>
      </c>
      <c r="AA26" s="137">
        <v>324198</v>
      </c>
      <c r="AB26" s="154">
        <v>274202</v>
      </c>
      <c r="AC26" s="139">
        <v>49996</v>
      </c>
      <c r="AD26" s="137">
        <v>3440</v>
      </c>
      <c r="AE26" s="154">
        <v>3440</v>
      </c>
      <c r="AF26" s="48">
        <v>0</v>
      </c>
      <c r="AG26" s="137">
        <v>2423375</v>
      </c>
      <c r="AH26" s="46">
        <v>251624</v>
      </c>
      <c r="AI26" s="139">
        <v>2171751</v>
      </c>
      <c r="AJ26" s="198" t="s">
        <v>84</v>
      </c>
      <c r="AK26" s="156" t="s">
        <v>84</v>
      </c>
      <c r="AL26" s="157" t="s">
        <v>84</v>
      </c>
      <c r="AM26" s="137">
        <v>28712</v>
      </c>
      <c r="AN26" s="154">
        <v>7706</v>
      </c>
      <c r="AO26" s="139">
        <v>21006</v>
      </c>
      <c r="AP26" s="137">
        <v>379330</v>
      </c>
      <c r="AQ26" s="154">
        <v>368192</v>
      </c>
      <c r="AR26" s="139">
        <v>11138</v>
      </c>
      <c r="AS26" s="137">
        <v>272530</v>
      </c>
      <c r="AT26" s="156">
        <v>0</v>
      </c>
      <c r="AU26" s="139">
        <v>272530</v>
      </c>
      <c r="AV26" s="137">
        <v>158286</v>
      </c>
      <c r="AW26" s="156">
        <v>0</v>
      </c>
      <c r="AX26" s="139">
        <v>158286</v>
      </c>
      <c r="AY26" s="137">
        <v>114244</v>
      </c>
      <c r="AZ26" s="156">
        <v>0</v>
      </c>
      <c r="BA26" s="139">
        <v>114244</v>
      </c>
      <c r="BB26" s="137">
        <v>462544</v>
      </c>
      <c r="BC26" s="156">
        <v>0</v>
      </c>
      <c r="BD26" s="139">
        <v>462544</v>
      </c>
      <c r="BE26" s="155">
        <v>0</v>
      </c>
      <c r="BF26" s="156">
        <v>0</v>
      </c>
      <c r="BG26" s="157">
        <v>0</v>
      </c>
      <c r="BH26" s="137">
        <v>462544</v>
      </c>
      <c r="BI26" s="156">
        <v>0</v>
      </c>
      <c r="BJ26" s="139">
        <v>462544</v>
      </c>
      <c r="BK26" s="130"/>
      <c r="BL26" s="131" t="s">
        <v>84</v>
      </c>
      <c r="BM26" s="217">
        <v>0</v>
      </c>
      <c r="BN26" s="219">
        <v>0</v>
      </c>
      <c r="BO26" s="11"/>
      <c r="BP26" s="59">
        <v>10387386</v>
      </c>
      <c r="BQ26" s="43">
        <v>9917456</v>
      </c>
      <c r="BR26" s="44">
        <v>469930</v>
      </c>
      <c r="BS26" s="137">
        <v>9353694</v>
      </c>
      <c r="BT26" s="154">
        <v>8995659</v>
      </c>
      <c r="BU26" s="139">
        <v>358035</v>
      </c>
      <c r="BV26" s="137">
        <v>26248</v>
      </c>
      <c r="BW26" s="154">
        <v>26030</v>
      </c>
      <c r="BX26" s="139">
        <v>218</v>
      </c>
      <c r="BY26" s="137">
        <v>1033692</v>
      </c>
      <c r="BZ26" s="154">
        <v>921797</v>
      </c>
      <c r="CA26" s="139">
        <v>111895</v>
      </c>
      <c r="CB26" s="137">
        <v>2646</v>
      </c>
      <c r="CC26" s="154">
        <v>2598</v>
      </c>
      <c r="CD26" s="139">
        <v>48</v>
      </c>
      <c r="CE26" s="155" t="s">
        <v>84</v>
      </c>
      <c r="CF26" s="156" t="s">
        <v>84</v>
      </c>
      <c r="CG26" s="157" t="s">
        <v>84</v>
      </c>
      <c r="CH26" s="155" t="s">
        <v>84</v>
      </c>
      <c r="CI26" s="156" t="s">
        <v>84</v>
      </c>
      <c r="CJ26" s="157" t="s">
        <v>84</v>
      </c>
      <c r="CK26" s="49">
        <v>0</v>
      </c>
      <c r="CL26" s="134">
        <v>0</v>
      </c>
      <c r="CM26" s="48">
        <v>0</v>
      </c>
      <c r="CN26" s="137">
        <v>9371231</v>
      </c>
      <c r="CO26" s="154">
        <v>8989906</v>
      </c>
      <c r="CP26" s="139">
        <v>381325</v>
      </c>
      <c r="CQ26" s="137">
        <v>3034900</v>
      </c>
      <c r="CR26" s="138">
        <v>2860652</v>
      </c>
      <c r="CS26" s="139">
        <v>174248</v>
      </c>
      <c r="CT26" s="200">
        <v>6336331</v>
      </c>
      <c r="CU26" s="154">
        <v>6129254</v>
      </c>
      <c r="CV26" s="139">
        <v>207077</v>
      </c>
      <c r="CW26" s="137">
        <v>1016155</v>
      </c>
      <c r="CX26" s="154">
        <v>927550</v>
      </c>
      <c r="CY26" s="139">
        <v>88605</v>
      </c>
      <c r="CZ26" s="137">
        <v>10570</v>
      </c>
      <c r="DA26" s="154">
        <v>9234</v>
      </c>
      <c r="DB26" s="139">
        <v>1336</v>
      </c>
      <c r="DC26" s="137">
        <v>9531689</v>
      </c>
      <c r="DD26" s="154">
        <v>9147401</v>
      </c>
      <c r="DE26" s="139">
        <v>384288</v>
      </c>
      <c r="DF26" s="137">
        <v>855697</v>
      </c>
      <c r="DG26" s="154">
        <v>770055</v>
      </c>
      <c r="DH26" s="139">
        <v>85642</v>
      </c>
      <c r="DI26" s="135"/>
      <c r="DJ26" s="158" t="s">
        <v>84</v>
      </c>
      <c r="DK26" s="61">
        <v>0</v>
      </c>
      <c r="DL26" s="62">
        <v>0</v>
      </c>
      <c r="DM26" s="135"/>
      <c r="DN26" s="158" t="s">
        <v>84</v>
      </c>
      <c r="DO26" s="61">
        <v>0</v>
      </c>
      <c r="DP26" s="62">
        <v>0</v>
      </c>
      <c r="DQ26" s="135"/>
      <c r="DR26" s="158" t="s">
        <v>84</v>
      </c>
      <c r="DS26" s="61">
        <v>0</v>
      </c>
      <c r="DT26" s="62">
        <v>0</v>
      </c>
      <c r="DU26" s="153"/>
      <c r="DV26" s="59">
        <v>16641487</v>
      </c>
      <c r="DW26" s="136">
        <v>11925214</v>
      </c>
      <c r="DX26" s="176">
        <v>4716273</v>
      </c>
      <c r="DY26" s="179"/>
      <c r="DZ26" s="137">
        <v>2327559</v>
      </c>
      <c r="EA26" s="138">
        <v>226737</v>
      </c>
      <c r="EB26" s="139">
        <v>2100822</v>
      </c>
      <c r="EC26" s="137">
        <v>2917994</v>
      </c>
      <c r="ED26" s="154">
        <v>2330299</v>
      </c>
      <c r="EE26" s="139">
        <v>587695</v>
      </c>
      <c r="EF26" s="137">
        <v>5013</v>
      </c>
      <c r="EG26" s="50">
        <v>0</v>
      </c>
      <c r="EH26" s="160">
        <v>5013</v>
      </c>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row>
    <row r="27" spans="1:190" s="1" customFormat="1" x14ac:dyDescent="0.25">
      <c r="A27" s="39"/>
      <c r="B27" s="38" t="s">
        <v>6</v>
      </c>
      <c r="C27" s="59">
        <v>5827025</v>
      </c>
      <c r="D27" s="161">
        <v>1817187</v>
      </c>
      <c r="E27" s="162">
        <v>4009838</v>
      </c>
      <c r="F27" s="137">
        <v>2677837</v>
      </c>
      <c r="G27" s="154">
        <v>1336749</v>
      </c>
      <c r="H27" s="139">
        <v>1341088</v>
      </c>
      <c r="I27" s="137">
        <v>3149188</v>
      </c>
      <c r="J27" s="154">
        <v>480438</v>
      </c>
      <c r="K27" s="139">
        <v>2668750</v>
      </c>
      <c r="L27" s="137">
        <v>5108479</v>
      </c>
      <c r="M27" s="154">
        <v>1817187</v>
      </c>
      <c r="N27" s="139">
        <v>3291292</v>
      </c>
      <c r="O27" s="137">
        <v>2530387</v>
      </c>
      <c r="P27" s="154">
        <v>1336749</v>
      </c>
      <c r="Q27" s="139">
        <v>1193638</v>
      </c>
      <c r="R27" s="137">
        <v>2578092</v>
      </c>
      <c r="S27" s="154">
        <v>480438</v>
      </c>
      <c r="T27" s="139">
        <v>2097654</v>
      </c>
      <c r="U27" s="137">
        <v>454405</v>
      </c>
      <c r="V27" s="154">
        <v>10407</v>
      </c>
      <c r="W27" s="139">
        <v>443998</v>
      </c>
      <c r="X27" s="137">
        <v>2123687</v>
      </c>
      <c r="Y27" s="154">
        <v>470031</v>
      </c>
      <c r="Z27" s="139">
        <v>1653656</v>
      </c>
      <c r="AA27" s="137">
        <v>299394</v>
      </c>
      <c r="AB27" s="154">
        <v>253636</v>
      </c>
      <c r="AC27" s="139">
        <v>45758</v>
      </c>
      <c r="AD27" s="137">
        <v>3149</v>
      </c>
      <c r="AE27" s="154">
        <v>3149</v>
      </c>
      <c r="AF27" s="48">
        <v>0</v>
      </c>
      <c r="AG27" s="137">
        <v>2275549</v>
      </c>
      <c r="AH27" s="46">
        <v>223653</v>
      </c>
      <c r="AI27" s="139">
        <v>2051896</v>
      </c>
      <c r="AJ27" s="198" t="s">
        <v>84</v>
      </c>
      <c r="AK27" s="156" t="s">
        <v>84</v>
      </c>
      <c r="AL27" s="157" t="s">
        <v>84</v>
      </c>
      <c r="AM27" s="137">
        <v>23444</v>
      </c>
      <c r="AN27" s="154">
        <v>8251</v>
      </c>
      <c r="AO27" s="139">
        <v>15193</v>
      </c>
      <c r="AP27" s="137">
        <v>378565</v>
      </c>
      <c r="AQ27" s="154">
        <v>368812</v>
      </c>
      <c r="AR27" s="139">
        <v>9753</v>
      </c>
      <c r="AS27" s="137">
        <v>251410</v>
      </c>
      <c r="AT27" s="156">
        <v>0</v>
      </c>
      <c r="AU27" s="139">
        <v>251410</v>
      </c>
      <c r="AV27" s="137">
        <v>147450</v>
      </c>
      <c r="AW27" s="156">
        <v>0</v>
      </c>
      <c r="AX27" s="139">
        <v>147450</v>
      </c>
      <c r="AY27" s="137">
        <v>103960</v>
      </c>
      <c r="AZ27" s="156">
        <v>0</v>
      </c>
      <c r="BA27" s="139">
        <v>103960</v>
      </c>
      <c r="BB27" s="137">
        <v>467136</v>
      </c>
      <c r="BC27" s="156">
        <v>0</v>
      </c>
      <c r="BD27" s="139">
        <v>467136</v>
      </c>
      <c r="BE27" s="155">
        <v>0</v>
      </c>
      <c r="BF27" s="156">
        <v>0</v>
      </c>
      <c r="BG27" s="157">
        <v>0</v>
      </c>
      <c r="BH27" s="137">
        <v>467136</v>
      </c>
      <c r="BI27" s="156">
        <v>0</v>
      </c>
      <c r="BJ27" s="139">
        <v>467136</v>
      </c>
      <c r="BK27" s="130"/>
      <c r="BL27" s="131" t="s">
        <v>84</v>
      </c>
      <c r="BM27" s="217">
        <v>0</v>
      </c>
      <c r="BN27" s="219">
        <v>0</v>
      </c>
      <c r="BO27" s="4"/>
      <c r="BP27" s="59">
        <v>9948308</v>
      </c>
      <c r="BQ27" s="43">
        <v>9522959</v>
      </c>
      <c r="BR27" s="44">
        <v>425349</v>
      </c>
      <c r="BS27" s="137">
        <v>8974693</v>
      </c>
      <c r="BT27" s="154">
        <v>8650871</v>
      </c>
      <c r="BU27" s="139">
        <v>323822</v>
      </c>
      <c r="BV27" s="137">
        <v>27160</v>
      </c>
      <c r="BW27" s="154">
        <v>26886</v>
      </c>
      <c r="BX27" s="139">
        <v>274</v>
      </c>
      <c r="BY27" s="137">
        <v>973615</v>
      </c>
      <c r="BZ27" s="154">
        <v>872088</v>
      </c>
      <c r="CA27" s="139">
        <v>101527</v>
      </c>
      <c r="CB27" s="137">
        <v>2594</v>
      </c>
      <c r="CC27" s="154">
        <v>2554</v>
      </c>
      <c r="CD27" s="139">
        <v>40</v>
      </c>
      <c r="CE27" s="155" t="s">
        <v>84</v>
      </c>
      <c r="CF27" s="156" t="s">
        <v>84</v>
      </c>
      <c r="CG27" s="157" t="s">
        <v>84</v>
      </c>
      <c r="CH27" s="155" t="s">
        <v>84</v>
      </c>
      <c r="CI27" s="156" t="s">
        <v>84</v>
      </c>
      <c r="CJ27" s="157" t="s">
        <v>84</v>
      </c>
      <c r="CK27" s="49">
        <v>0</v>
      </c>
      <c r="CL27" s="134">
        <v>0</v>
      </c>
      <c r="CM27" s="48">
        <v>0</v>
      </c>
      <c r="CN27" s="137">
        <v>9022900</v>
      </c>
      <c r="CO27" s="154">
        <v>8669516</v>
      </c>
      <c r="CP27" s="139">
        <v>353384</v>
      </c>
      <c r="CQ27" s="137">
        <v>2950131</v>
      </c>
      <c r="CR27" s="138">
        <v>2789686</v>
      </c>
      <c r="CS27" s="139">
        <v>160445</v>
      </c>
      <c r="CT27" s="200">
        <v>6072769</v>
      </c>
      <c r="CU27" s="154">
        <v>5879830</v>
      </c>
      <c r="CV27" s="139">
        <v>192939</v>
      </c>
      <c r="CW27" s="137">
        <v>925408</v>
      </c>
      <c r="CX27" s="154">
        <v>853443</v>
      </c>
      <c r="CY27" s="139">
        <v>71965</v>
      </c>
      <c r="CZ27" s="137">
        <v>9553</v>
      </c>
      <c r="DA27" s="154">
        <v>8394</v>
      </c>
      <c r="DB27" s="139">
        <v>1159</v>
      </c>
      <c r="DC27" s="137">
        <v>9094448</v>
      </c>
      <c r="DD27" s="154">
        <v>8752251</v>
      </c>
      <c r="DE27" s="139">
        <v>342197</v>
      </c>
      <c r="DF27" s="137">
        <v>853860</v>
      </c>
      <c r="DG27" s="154">
        <v>770708</v>
      </c>
      <c r="DH27" s="139">
        <v>83152</v>
      </c>
      <c r="DI27" s="135"/>
      <c r="DJ27" s="158" t="s">
        <v>84</v>
      </c>
      <c r="DK27" s="61">
        <v>0</v>
      </c>
      <c r="DL27" s="62">
        <v>0</v>
      </c>
      <c r="DM27" s="135"/>
      <c r="DN27" s="158" t="s">
        <v>84</v>
      </c>
      <c r="DO27" s="61">
        <v>0</v>
      </c>
      <c r="DP27" s="62">
        <v>0</v>
      </c>
      <c r="DQ27" s="135"/>
      <c r="DR27" s="158" t="s">
        <v>84</v>
      </c>
      <c r="DS27" s="61">
        <v>0</v>
      </c>
      <c r="DT27" s="62">
        <v>0</v>
      </c>
      <c r="DU27" s="153"/>
      <c r="DV27" s="59">
        <v>15775333</v>
      </c>
      <c r="DW27" s="136">
        <v>11340146</v>
      </c>
      <c r="DX27" s="176">
        <v>4435187</v>
      </c>
      <c r="DY27" s="179"/>
      <c r="DZ27" s="137">
        <v>2213272</v>
      </c>
      <c r="EA27" s="138">
        <v>226084</v>
      </c>
      <c r="EB27" s="139">
        <v>1987188</v>
      </c>
      <c r="EC27" s="137">
        <v>2820982</v>
      </c>
      <c r="ED27" s="154">
        <v>2268454</v>
      </c>
      <c r="EE27" s="139">
        <v>552528</v>
      </c>
      <c r="EF27" s="137">
        <v>4398</v>
      </c>
      <c r="EG27" s="50">
        <v>0</v>
      </c>
      <c r="EH27" s="160">
        <v>4398</v>
      </c>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row>
    <row r="28" spans="1:190" s="1" customFormat="1" x14ac:dyDescent="0.25">
      <c r="A28" s="39"/>
      <c r="B28" s="38" t="s">
        <v>7</v>
      </c>
      <c r="C28" s="59">
        <v>6287873</v>
      </c>
      <c r="D28" s="161">
        <v>1868183</v>
      </c>
      <c r="E28" s="162">
        <v>4419690</v>
      </c>
      <c r="F28" s="137">
        <v>2743514</v>
      </c>
      <c r="G28" s="154">
        <v>1377912</v>
      </c>
      <c r="H28" s="139">
        <v>1365602</v>
      </c>
      <c r="I28" s="137">
        <v>3544359</v>
      </c>
      <c r="J28" s="154">
        <v>490271</v>
      </c>
      <c r="K28" s="139">
        <v>3054088</v>
      </c>
      <c r="L28" s="137">
        <v>5515934</v>
      </c>
      <c r="M28" s="154">
        <v>1868183</v>
      </c>
      <c r="N28" s="139">
        <v>3647751</v>
      </c>
      <c r="O28" s="137">
        <v>2576549</v>
      </c>
      <c r="P28" s="154">
        <v>1377912</v>
      </c>
      <c r="Q28" s="139">
        <v>1198637</v>
      </c>
      <c r="R28" s="137">
        <v>2939385</v>
      </c>
      <c r="S28" s="154">
        <v>490271</v>
      </c>
      <c r="T28" s="139">
        <v>2449114</v>
      </c>
      <c r="U28" s="137">
        <v>811563</v>
      </c>
      <c r="V28" s="154">
        <v>9392</v>
      </c>
      <c r="W28" s="139">
        <v>802171</v>
      </c>
      <c r="X28" s="137">
        <v>2127822</v>
      </c>
      <c r="Y28" s="154">
        <v>480879</v>
      </c>
      <c r="Z28" s="139">
        <v>1646943</v>
      </c>
      <c r="AA28" s="137">
        <v>310259</v>
      </c>
      <c r="AB28" s="154">
        <v>262451</v>
      </c>
      <c r="AC28" s="139">
        <v>47808</v>
      </c>
      <c r="AD28" s="137">
        <v>3033</v>
      </c>
      <c r="AE28" s="154">
        <v>3033</v>
      </c>
      <c r="AF28" s="48">
        <v>0</v>
      </c>
      <c r="AG28" s="137">
        <v>2626093</v>
      </c>
      <c r="AH28" s="46">
        <v>224787</v>
      </c>
      <c r="AI28" s="139">
        <v>2401306</v>
      </c>
      <c r="AJ28" s="198" t="s">
        <v>84</v>
      </c>
      <c r="AK28" s="156" t="s">
        <v>84</v>
      </c>
      <c r="AL28" s="157" t="s">
        <v>84</v>
      </c>
      <c r="AM28" s="137">
        <v>18657</v>
      </c>
      <c r="AN28" s="154">
        <v>6009</v>
      </c>
      <c r="AO28" s="139">
        <v>12648</v>
      </c>
      <c r="AP28" s="137">
        <v>390103</v>
      </c>
      <c r="AQ28" s="154">
        <v>377370</v>
      </c>
      <c r="AR28" s="139">
        <v>12733</v>
      </c>
      <c r="AS28" s="137">
        <v>277319</v>
      </c>
      <c r="AT28" s="156">
        <v>0</v>
      </c>
      <c r="AU28" s="139">
        <v>277319</v>
      </c>
      <c r="AV28" s="137">
        <v>166965</v>
      </c>
      <c r="AW28" s="156">
        <v>0</v>
      </c>
      <c r="AX28" s="139">
        <v>166965</v>
      </c>
      <c r="AY28" s="137">
        <v>110354</v>
      </c>
      <c r="AZ28" s="156">
        <v>0</v>
      </c>
      <c r="BA28" s="139">
        <v>110354</v>
      </c>
      <c r="BB28" s="137">
        <v>494620</v>
      </c>
      <c r="BC28" s="156">
        <v>0</v>
      </c>
      <c r="BD28" s="139">
        <v>494620</v>
      </c>
      <c r="BE28" s="155">
        <v>0</v>
      </c>
      <c r="BF28" s="156">
        <v>0</v>
      </c>
      <c r="BG28" s="157">
        <v>0</v>
      </c>
      <c r="BH28" s="137">
        <v>494620</v>
      </c>
      <c r="BI28" s="156">
        <v>0</v>
      </c>
      <c r="BJ28" s="139">
        <v>494620</v>
      </c>
      <c r="BK28" s="130"/>
      <c r="BL28" s="131" t="s">
        <v>84</v>
      </c>
      <c r="BM28" s="217">
        <v>0</v>
      </c>
      <c r="BN28" s="219">
        <v>0</v>
      </c>
      <c r="BO28" s="2"/>
      <c r="BP28" s="59">
        <v>10971688</v>
      </c>
      <c r="BQ28" s="43">
        <v>10498319</v>
      </c>
      <c r="BR28" s="44">
        <v>473369</v>
      </c>
      <c r="BS28" s="137">
        <v>9908961</v>
      </c>
      <c r="BT28" s="154">
        <v>9552926</v>
      </c>
      <c r="BU28" s="139">
        <v>356035</v>
      </c>
      <c r="BV28" s="137">
        <v>30610</v>
      </c>
      <c r="BW28" s="154">
        <v>30310</v>
      </c>
      <c r="BX28" s="139">
        <v>300</v>
      </c>
      <c r="BY28" s="137">
        <v>1062727</v>
      </c>
      <c r="BZ28" s="154">
        <v>945393</v>
      </c>
      <c r="CA28" s="139">
        <v>117334</v>
      </c>
      <c r="CB28" s="137">
        <v>3129</v>
      </c>
      <c r="CC28" s="154">
        <v>3077</v>
      </c>
      <c r="CD28" s="139">
        <v>52</v>
      </c>
      <c r="CE28" s="155" t="s">
        <v>84</v>
      </c>
      <c r="CF28" s="156" t="s">
        <v>84</v>
      </c>
      <c r="CG28" s="157" t="s">
        <v>84</v>
      </c>
      <c r="CH28" s="155" t="s">
        <v>84</v>
      </c>
      <c r="CI28" s="156" t="s">
        <v>84</v>
      </c>
      <c r="CJ28" s="157" t="s">
        <v>84</v>
      </c>
      <c r="CK28" s="49">
        <v>0</v>
      </c>
      <c r="CL28" s="134">
        <v>0</v>
      </c>
      <c r="CM28" s="48">
        <v>0</v>
      </c>
      <c r="CN28" s="137">
        <v>10022041</v>
      </c>
      <c r="CO28" s="154">
        <v>9620849</v>
      </c>
      <c r="CP28" s="139">
        <v>401192</v>
      </c>
      <c r="CQ28" s="137">
        <v>3228303</v>
      </c>
      <c r="CR28" s="138">
        <v>3047354</v>
      </c>
      <c r="CS28" s="139">
        <v>180949</v>
      </c>
      <c r="CT28" s="200">
        <v>6793738</v>
      </c>
      <c r="CU28" s="154">
        <v>6573495</v>
      </c>
      <c r="CV28" s="139">
        <v>220243</v>
      </c>
      <c r="CW28" s="137">
        <v>949647</v>
      </c>
      <c r="CX28" s="154">
        <v>877470</v>
      </c>
      <c r="CY28" s="139">
        <v>72177</v>
      </c>
      <c r="CZ28" s="137">
        <v>9930</v>
      </c>
      <c r="DA28" s="154">
        <v>8759</v>
      </c>
      <c r="DB28" s="139">
        <v>1171</v>
      </c>
      <c r="DC28" s="137">
        <v>9966947</v>
      </c>
      <c r="DD28" s="154">
        <v>9593172</v>
      </c>
      <c r="DE28" s="139">
        <v>373775</v>
      </c>
      <c r="DF28" s="137">
        <v>1004741</v>
      </c>
      <c r="DG28" s="154">
        <v>905147</v>
      </c>
      <c r="DH28" s="139">
        <v>99594</v>
      </c>
      <c r="DI28" s="135"/>
      <c r="DJ28" s="158" t="s">
        <v>84</v>
      </c>
      <c r="DK28" s="61">
        <v>0</v>
      </c>
      <c r="DL28" s="62">
        <v>0</v>
      </c>
      <c r="DM28" s="135"/>
      <c r="DN28" s="158" t="s">
        <v>84</v>
      </c>
      <c r="DO28" s="61">
        <v>0</v>
      </c>
      <c r="DP28" s="62">
        <v>0</v>
      </c>
      <c r="DQ28" s="135"/>
      <c r="DR28" s="158" t="s">
        <v>84</v>
      </c>
      <c r="DS28" s="61">
        <v>0</v>
      </c>
      <c r="DT28" s="62">
        <v>0</v>
      </c>
      <c r="DU28" s="153"/>
      <c r="DV28" s="59">
        <v>17259561</v>
      </c>
      <c r="DW28" s="136">
        <v>12366502</v>
      </c>
      <c r="DX28" s="176">
        <v>4893059</v>
      </c>
      <c r="DY28" s="179"/>
      <c r="DZ28" s="137">
        <v>2546616</v>
      </c>
      <c r="EA28" s="138">
        <v>224691</v>
      </c>
      <c r="EB28" s="139">
        <v>2321925</v>
      </c>
      <c r="EC28" s="137">
        <v>2861039</v>
      </c>
      <c r="ED28" s="154">
        <v>2323967</v>
      </c>
      <c r="EE28" s="139">
        <v>537072</v>
      </c>
      <c r="EF28" s="137">
        <v>4395</v>
      </c>
      <c r="EG28" s="50">
        <v>0</v>
      </c>
      <c r="EH28" s="160">
        <v>4395</v>
      </c>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row>
    <row r="29" spans="1:190" s="1" customFormat="1" x14ac:dyDescent="0.25">
      <c r="A29" s="39"/>
      <c r="B29" s="38" t="s">
        <v>8</v>
      </c>
      <c r="C29" s="59">
        <v>5990671</v>
      </c>
      <c r="D29" s="161">
        <v>1891370</v>
      </c>
      <c r="E29" s="162">
        <v>4099301</v>
      </c>
      <c r="F29" s="137">
        <v>2777654</v>
      </c>
      <c r="G29" s="154">
        <v>1406296</v>
      </c>
      <c r="H29" s="139">
        <v>1371358</v>
      </c>
      <c r="I29" s="137">
        <v>3213017</v>
      </c>
      <c r="J29" s="154">
        <v>485074</v>
      </c>
      <c r="K29" s="139">
        <v>2727943</v>
      </c>
      <c r="L29" s="137">
        <v>5241317</v>
      </c>
      <c r="M29" s="154">
        <v>1891370</v>
      </c>
      <c r="N29" s="139">
        <v>3349947</v>
      </c>
      <c r="O29" s="137">
        <v>2613108</v>
      </c>
      <c r="P29" s="154">
        <v>1406296</v>
      </c>
      <c r="Q29" s="139">
        <v>1206812</v>
      </c>
      <c r="R29" s="137">
        <v>2628209</v>
      </c>
      <c r="S29" s="154">
        <v>485074</v>
      </c>
      <c r="T29" s="139">
        <v>2143135</v>
      </c>
      <c r="U29" s="137">
        <v>454609</v>
      </c>
      <c r="V29" s="154">
        <v>7951</v>
      </c>
      <c r="W29" s="139">
        <v>446658</v>
      </c>
      <c r="X29" s="137">
        <v>2173600</v>
      </c>
      <c r="Y29" s="154">
        <v>477123</v>
      </c>
      <c r="Z29" s="139">
        <v>1696477</v>
      </c>
      <c r="AA29" s="137">
        <v>310196</v>
      </c>
      <c r="AB29" s="154">
        <v>260832</v>
      </c>
      <c r="AC29" s="139">
        <v>49364</v>
      </c>
      <c r="AD29" s="137">
        <v>3102</v>
      </c>
      <c r="AE29" s="154">
        <v>3102</v>
      </c>
      <c r="AF29" s="48">
        <v>0</v>
      </c>
      <c r="AG29" s="137">
        <v>2314911</v>
      </c>
      <c r="AH29" s="46">
        <v>221140</v>
      </c>
      <c r="AI29" s="139">
        <v>2093771</v>
      </c>
      <c r="AJ29" s="198" t="s">
        <v>84</v>
      </c>
      <c r="AK29" s="156" t="s">
        <v>84</v>
      </c>
      <c r="AL29" s="157" t="s">
        <v>84</v>
      </c>
      <c r="AM29" s="137">
        <v>30717</v>
      </c>
      <c r="AN29" s="154">
        <v>8053</v>
      </c>
      <c r="AO29" s="139">
        <v>22664</v>
      </c>
      <c r="AP29" s="137">
        <v>380043</v>
      </c>
      <c r="AQ29" s="154">
        <v>368026</v>
      </c>
      <c r="AR29" s="139">
        <v>12017</v>
      </c>
      <c r="AS29" s="137">
        <v>278856</v>
      </c>
      <c r="AT29" s="156">
        <v>0</v>
      </c>
      <c r="AU29" s="139">
        <v>278856</v>
      </c>
      <c r="AV29" s="137">
        <v>164546</v>
      </c>
      <c r="AW29" s="156">
        <v>0</v>
      </c>
      <c r="AX29" s="139">
        <v>164546</v>
      </c>
      <c r="AY29" s="137">
        <v>114310</v>
      </c>
      <c r="AZ29" s="156">
        <v>0</v>
      </c>
      <c r="BA29" s="139">
        <v>114310</v>
      </c>
      <c r="BB29" s="137">
        <v>470498</v>
      </c>
      <c r="BC29" s="156">
        <v>0</v>
      </c>
      <c r="BD29" s="139">
        <v>470498</v>
      </c>
      <c r="BE29" s="155">
        <v>0</v>
      </c>
      <c r="BF29" s="156">
        <v>0</v>
      </c>
      <c r="BG29" s="157">
        <v>0</v>
      </c>
      <c r="BH29" s="137">
        <v>470498</v>
      </c>
      <c r="BI29" s="156">
        <v>0</v>
      </c>
      <c r="BJ29" s="139">
        <v>470498</v>
      </c>
      <c r="BK29" s="130"/>
      <c r="BL29" s="131" t="s">
        <v>84</v>
      </c>
      <c r="BM29" s="217">
        <v>0</v>
      </c>
      <c r="BN29" s="219">
        <v>0</v>
      </c>
      <c r="BO29" s="2"/>
      <c r="BP29" s="59">
        <v>10670258</v>
      </c>
      <c r="BQ29" s="43">
        <v>10204900</v>
      </c>
      <c r="BR29" s="44">
        <v>465358</v>
      </c>
      <c r="BS29" s="137">
        <v>9640712</v>
      </c>
      <c r="BT29" s="154">
        <v>9288224</v>
      </c>
      <c r="BU29" s="139">
        <v>352488</v>
      </c>
      <c r="BV29" s="137">
        <v>26788</v>
      </c>
      <c r="BW29" s="154">
        <v>26488</v>
      </c>
      <c r="BX29" s="139">
        <v>300</v>
      </c>
      <c r="BY29" s="137">
        <v>1029546</v>
      </c>
      <c r="BZ29" s="154">
        <v>916676</v>
      </c>
      <c r="CA29" s="139">
        <v>112870</v>
      </c>
      <c r="CB29" s="137">
        <v>3291</v>
      </c>
      <c r="CC29" s="154">
        <v>3229</v>
      </c>
      <c r="CD29" s="139">
        <v>62</v>
      </c>
      <c r="CE29" s="155" t="s">
        <v>84</v>
      </c>
      <c r="CF29" s="156" t="s">
        <v>84</v>
      </c>
      <c r="CG29" s="157" t="s">
        <v>84</v>
      </c>
      <c r="CH29" s="155" t="s">
        <v>84</v>
      </c>
      <c r="CI29" s="156" t="s">
        <v>84</v>
      </c>
      <c r="CJ29" s="157" t="s">
        <v>84</v>
      </c>
      <c r="CK29" s="49">
        <v>0</v>
      </c>
      <c r="CL29" s="134">
        <v>0</v>
      </c>
      <c r="CM29" s="48">
        <v>0</v>
      </c>
      <c r="CN29" s="137">
        <v>9718929</v>
      </c>
      <c r="CO29" s="154">
        <v>9324620</v>
      </c>
      <c r="CP29" s="139">
        <v>394309</v>
      </c>
      <c r="CQ29" s="137">
        <v>2962177</v>
      </c>
      <c r="CR29" s="138">
        <v>2790880</v>
      </c>
      <c r="CS29" s="139">
        <v>171297</v>
      </c>
      <c r="CT29" s="200">
        <v>6756752</v>
      </c>
      <c r="CU29" s="154">
        <v>6533740</v>
      </c>
      <c r="CV29" s="139">
        <v>223012</v>
      </c>
      <c r="CW29" s="137">
        <v>951329</v>
      </c>
      <c r="CX29" s="154">
        <v>880280</v>
      </c>
      <c r="CY29" s="139">
        <v>71049</v>
      </c>
      <c r="CZ29" s="137">
        <v>8628</v>
      </c>
      <c r="DA29" s="154">
        <v>7523</v>
      </c>
      <c r="DB29" s="139">
        <v>1105</v>
      </c>
      <c r="DC29" s="137">
        <v>9679213</v>
      </c>
      <c r="DD29" s="154">
        <v>9310391</v>
      </c>
      <c r="DE29" s="139">
        <v>368822</v>
      </c>
      <c r="DF29" s="137">
        <v>991045</v>
      </c>
      <c r="DG29" s="154">
        <v>894509</v>
      </c>
      <c r="DH29" s="139">
        <v>96536</v>
      </c>
      <c r="DI29" s="135"/>
      <c r="DJ29" s="158" t="s">
        <v>84</v>
      </c>
      <c r="DK29" s="61">
        <v>0</v>
      </c>
      <c r="DL29" s="62">
        <v>0</v>
      </c>
      <c r="DM29" s="135"/>
      <c r="DN29" s="158" t="s">
        <v>84</v>
      </c>
      <c r="DO29" s="61">
        <v>0</v>
      </c>
      <c r="DP29" s="62">
        <v>0</v>
      </c>
      <c r="DQ29" s="135"/>
      <c r="DR29" s="158" t="s">
        <v>84</v>
      </c>
      <c r="DS29" s="61">
        <v>0</v>
      </c>
      <c r="DT29" s="62">
        <v>0</v>
      </c>
      <c r="DU29" s="153"/>
      <c r="DV29" s="59">
        <v>16660929</v>
      </c>
      <c r="DW29" s="136">
        <v>12096270</v>
      </c>
      <c r="DX29" s="176">
        <v>4564659</v>
      </c>
      <c r="DY29" s="179"/>
      <c r="DZ29" s="137">
        <v>2239393</v>
      </c>
      <c r="EA29" s="138">
        <v>225597</v>
      </c>
      <c r="EB29" s="139">
        <v>2013796</v>
      </c>
      <c r="EC29" s="137">
        <v>2853480</v>
      </c>
      <c r="ED29" s="154">
        <v>2314379</v>
      </c>
      <c r="EE29" s="139">
        <v>539101</v>
      </c>
      <c r="EF29" s="137">
        <v>4699</v>
      </c>
      <c r="EG29" s="50">
        <v>0</v>
      </c>
      <c r="EH29" s="160">
        <v>4699</v>
      </c>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row>
    <row r="30" spans="1:190" s="58" customFormat="1" x14ac:dyDescent="0.25">
      <c r="A30" s="39"/>
      <c r="B30" s="38" t="s">
        <v>9</v>
      </c>
      <c r="C30" s="59">
        <v>5997415</v>
      </c>
      <c r="D30" s="161">
        <v>1886190</v>
      </c>
      <c r="E30" s="162">
        <v>4111225</v>
      </c>
      <c r="F30" s="45">
        <v>2783616</v>
      </c>
      <c r="G30" s="118">
        <v>1409407</v>
      </c>
      <c r="H30" s="47">
        <v>1374209</v>
      </c>
      <c r="I30" s="45">
        <v>3213799</v>
      </c>
      <c r="J30" s="46">
        <v>476783</v>
      </c>
      <c r="K30" s="47">
        <v>2737016</v>
      </c>
      <c r="L30" s="45">
        <v>5221714</v>
      </c>
      <c r="M30" s="46">
        <v>1886190</v>
      </c>
      <c r="N30" s="47">
        <v>3335524</v>
      </c>
      <c r="O30" s="45">
        <v>2617683</v>
      </c>
      <c r="P30" s="46">
        <v>1409407</v>
      </c>
      <c r="Q30" s="47">
        <v>1208276</v>
      </c>
      <c r="R30" s="45">
        <v>2604031</v>
      </c>
      <c r="S30" s="46">
        <v>476783</v>
      </c>
      <c r="T30" s="47">
        <v>2127248</v>
      </c>
      <c r="U30" s="45">
        <v>421282</v>
      </c>
      <c r="V30" s="46">
        <v>8788</v>
      </c>
      <c r="W30" s="47">
        <v>412494</v>
      </c>
      <c r="X30" s="45">
        <v>2182749</v>
      </c>
      <c r="Y30" s="46">
        <v>467995</v>
      </c>
      <c r="Z30" s="47">
        <v>1714754</v>
      </c>
      <c r="AA30" s="45">
        <v>311187</v>
      </c>
      <c r="AB30" s="46">
        <v>257425</v>
      </c>
      <c r="AC30" s="47">
        <v>53762</v>
      </c>
      <c r="AD30" s="45">
        <v>3012</v>
      </c>
      <c r="AE30" s="118">
        <v>3007</v>
      </c>
      <c r="AF30" s="48">
        <v>5</v>
      </c>
      <c r="AG30" s="45">
        <v>2289832</v>
      </c>
      <c r="AH30" s="46">
        <v>216351</v>
      </c>
      <c r="AI30" s="47">
        <v>2073481</v>
      </c>
      <c r="AJ30" s="198" t="s">
        <v>84</v>
      </c>
      <c r="AK30" s="156" t="s">
        <v>84</v>
      </c>
      <c r="AL30" s="157" t="s">
        <v>84</v>
      </c>
      <c r="AM30" s="45">
        <v>26048</v>
      </c>
      <c r="AN30" s="46">
        <v>8463</v>
      </c>
      <c r="AO30" s="47">
        <v>17585</v>
      </c>
      <c r="AP30" s="45">
        <v>382973</v>
      </c>
      <c r="AQ30" s="46">
        <v>372424</v>
      </c>
      <c r="AR30" s="47">
        <v>10549</v>
      </c>
      <c r="AS30" s="45">
        <v>275724</v>
      </c>
      <c r="AT30" s="156">
        <v>0</v>
      </c>
      <c r="AU30" s="47">
        <v>275724</v>
      </c>
      <c r="AV30" s="45">
        <v>165933</v>
      </c>
      <c r="AW30" s="156">
        <v>0</v>
      </c>
      <c r="AX30" s="47">
        <v>165933</v>
      </c>
      <c r="AY30" s="45">
        <v>109791</v>
      </c>
      <c r="AZ30" s="156">
        <v>0</v>
      </c>
      <c r="BA30" s="47">
        <v>109791</v>
      </c>
      <c r="BB30" s="45">
        <v>499977</v>
      </c>
      <c r="BC30" s="156">
        <v>0</v>
      </c>
      <c r="BD30" s="47">
        <v>499977</v>
      </c>
      <c r="BE30" s="155">
        <v>0</v>
      </c>
      <c r="BF30" s="156">
        <v>0</v>
      </c>
      <c r="BG30" s="157">
        <v>0</v>
      </c>
      <c r="BH30" s="45">
        <v>499977</v>
      </c>
      <c r="BI30" s="156">
        <v>0</v>
      </c>
      <c r="BJ30" s="141">
        <v>499977</v>
      </c>
      <c r="BK30" s="142"/>
      <c r="BL30" s="131" t="s">
        <v>84</v>
      </c>
      <c r="BM30" s="217">
        <v>0</v>
      </c>
      <c r="BN30" s="219">
        <v>0</v>
      </c>
      <c r="BO30" s="51"/>
      <c r="BP30" s="59">
        <v>10567752</v>
      </c>
      <c r="BQ30" s="43">
        <v>10104716</v>
      </c>
      <c r="BR30" s="44">
        <v>463036</v>
      </c>
      <c r="BS30" s="45">
        <v>9563969</v>
      </c>
      <c r="BT30" s="118">
        <v>9212075</v>
      </c>
      <c r="BU30" s="47">
        <v>351894</v>
      </c>
      <c r="BV30" s="137">
        <v>27639</v>
      </c>
      <c r="BW30" s="46">
        <v>27347</v>
      </c>
      <c r="BX30" s="47">
        <v>292</v>
      </c>
      <c r="BY30" s="45">
        <v>1003783</v>
      </c>
      <c r="BZ30" s="118">
        <v>892641</v>
      </c>
      <c r="CA30" s="47">
        <v>111142</v>
      </c>
      <c r="CB30" s="45">
        <v>3324</v>
      </c>
      <c r="CC30" s="118">
        <v>3252</v>
      </c>
      <c r="CD30" s="47">
        <v>72</v>
      </c>
      <c r="CE30" s="155" t="s">
        <v>84</v>
      </c>
      <c r="CF30" s="156" t="s">
        <v>84</v>
      </c>
      <c r="CG30" s="157" t="s">
        <v>84</v>
      </c>
      <c r="CH30" s="155" t="s">
        <v>84</v>
      </c>
      <c r="CI30" s="156" t="s">
        <v>84</v>
      </c>
      <c r="CJ30" s="157" t="s">
        <v>84</v>
      </c>
      <c r="CK30" s="49">
        <v>0</v>
      </c>
      <c r="CL30" s="134">
        <v>0</v>
      </c>
      <c r="CM30" s="48">
        <v>0</v>
      </c>
      <c r="CN30" s="45">
        <v>9645472</v>
      </c>
      <c r="CO30" s="118">
        <v>9252356</v>
      </c>
      <c r="CP30" s="47">
        <v>393116</v>
      </c>
      <c r="CQ30" s="45">
        <v>2942774</v>
      </c>
      <c r="CR30" s="46">
        <v>2769216</v>
      </c>
      <c r="CS30" s="47">
        <v>173558</v>
      </c>
      <c r="CT30" s="199">
        <v>6702698</v>
      </c>
      <c r="CU30" s="46">
        <v>6483140</v>
      </c>
      <c r="CV30" s="47">
        <v>219558</v>
      </c>
      <c r="CW30" s="45">
        <v>922280</v>
      </c>
      <c r="CX30" s="46">
        <v>852360</v>
      </c>
      <c r="CY30" s="47">
        <v>69920</v>
      </c>
      <c r="CZ30" s="45">
        <v>9018</v>
      </c>
      <c r="DA30" s="46">
        <v>7899</v>
      </c>
      <c r="DB30" s="47">
        <v>1119</v>
      </c>
      <c r="DC30" s="45">
        <v>9587931</v>
      </c>
      <c r="DD30" s="46">
        <v>9214867</v>
      </c>
      <c r="DE30" s="47">
        <v>373064</v>
      </c>
      <c r="DF30" s="45">
        <v>979821</v>
      </c>
      <c r="DG30" s="46">
        <v>889849</v>
      </c>
      <c r="DH30" s="47">
        <v>89972</v>
      </c>
      <c r="DI30" s="135"/>
      <c r="DJ30" s="158" t="s">
        <v>84</v>
      </c>
      <c r="DK30" s="61">
        <v>0</v>
      </c>
      <c r="DL30" s="62">
        <v>0</v>
      </c>
      <c r="DM30" s="135"/>
      <c r="DN30" s="158" t="s">
        <v>84</v>
      </c>
      <c r="DO30" s="61">
        <v>0</v>
      </c>
      <c r="DP30" s="62">
        <v>0</v>
      </c>
      <c r="DQ30" s="135"/>
      <c r="DR30" s="158" t="s">
        <v>84</v>
      </c>
      <c r="DS30" s="61">
        <v>0</v>
      </c>
      <c r="DT30" s="62">
        <v>0</v>
      </c>
      <c r="DU30" s="44"/>
      <c r="DV30" s="59">
        <v>16565167</v>
      </c>
      <c r="DW30" s="43">
        <v>11990906</v>
      </c>
      <c r="DX30" s="177">
        <v>4574261</v>
      </c>
      <c r="DY30" s="51"/>
      <c r="DZ30" s="45">
        <v>2218352</v>
      </c>
      <c r="EA30" s="46">
        <v>229347</v>
      </c>
      <c r="EB30" s="47">
        <v>1989005</v>
      </c>
      <c r="EC30" s="45">
        <v>3329811</v>
      </c>
      <c r="ED30" s="46">
        <v>2790495</v>
      </c>
      <c r="EE30" s="47">
        <v>539316</v>
      </c>
      <c r="EF30" s="45">
        <v>4468</v>
      </c>
      <c r="EG30" s="50">
        <v>0</v>
      </c>
      <c r="EH30" s="57">
        <v>4468</v>
      </c>
    </row>
    <row r="31" spans="1:190" s="58" customFormat="1" x14ac:dyDescent="0.25">
      <c r="A31" s="39"/>
      <c r="B31" s="38" t="s">
        <v>10</v>
      </c>
      <c r="C31" s="59">
        <v>6217276</v>
      </c>
      <c r="D31" s="161">
        <v>1879073</v>
      </c>
      <c r="E31" s="162">
        <v>4338203</v>
      </c>
      <c r="F31" s="45">
        <v>2785810</v>
      </c>
      <c r="G31" s="118">
        <v>1418143</v>
      </c>
      <c r="H31" s="47">
        <v>1367667</v>
      </c>
      <c r="I31" s="45">
        <v>3431466</v>
      </c>
      <c r="J31" s="46">
        <v>460930</v>
      </c>
      <c r="K31" s="47">
        <v>2970536</v>
      </c>
      <c r="L31" s="45">
        <v>5457755</v>
      </c>
      <c r="M31" s="46">
        <v>1879073</v>
      </c>
      <c r="N31" s="47">
        <v>3578682</v>
      </c>
      <c r="O31" s="45">
        <v>2610121</v>
      </c>
      <c r="P31" s="46">
        <v>1418143</v>
      </c>
      <c r="Q31" s="47">
        <v>1191978</v>
      </c>
      <c r="R31" s="45">
        <v>2847634</v>
      </c>
      <c r="S31" s="46">
        <v>460930</v>
      </c>
      <c r="T31" s="47">
        <v>2386704</v>
      </c>
      <c r="U31" s="45">
        <v>770595</v>
      </c>
      <c r="V31" s="46">
        <v>10062</v>
      </c>
      <c r="W31" s="47">
        <v>760533</v>
      </c>
      <c r="X31" s="45">
        <v>2077039</v>
      </c>
      <c r="Y31" s="46">
        <v>450868</v>
      </c>
      <c r="Z31" s="47">
        <v>1626171</v>
      </c>
      <c r="AA31" s="45">
        <v>305595</v>
      </c>
      <c r="AB31" s="46">
        <v>251321</v>
      </c>
      <c r="AC31" s="47">
        <v>54274</v>
      </c>
      <c r="AD31" s="45">
        <v>2917</v>
      </c>
      <c r="AE31" s="118">
        <v>2917</v>
      </c>
      <c r="AF31" s="48">
        <v>0</v>
      </c>
      <c r="AG31" s="45">
        <v>2538763</v>
      </c>
      <c r="AH31" s="46">
        <v>206333</v>
      </c>
      <c r="AI31" s="47">
        <v>2332430</v>
      </c>
      <c r="AJ31" s="199">
        <v>359</v>
      </c>
      <c r="AK31" s="46">
        <v>359</v>
      </c>
      <c r="AL31" s="157">
        <v>0</v>
      </c>
      <c r="AM31" s="45">
        <v>23408</v>
      </c>
      <c r="AN31" s="46">
        <v>6324</v>
      </c>
      <c r="AO31" s="47">
        <v>17084</v>
      </c>
      <c r="AP31" s="45">
        <v>392316</v>
      </c>
      <c r="AQ31" s="46">
        <v>379383</v>
      </c>
      <c r="AR31" s="47">
        <v>12933</v>
      </c>
      <c r="AS31" s="45">
        <v>286883</v>
      </c>
      <c r="AT31" s="156">
        <v>0</v>
      </c>
      <c r="AU31" s="47">
        <v>286883</v>
      </c>
      <c r="AV31" s="45">
        <v>175689</v>
      </c>
      <c r="AW31" s="156">
        <v>0</v>
      </c>
      <c r="AX31" s="47">
        <v>175689</v>
      </c>
      <c r="AY31" s="45">
        <v>111194</v>
      </c>
      <c r="AZ31" s="156">
        <v>0</v>
      </c>
      <c r="BA31" s="47">
        <v>111194</v>
      </c>
      <c r="BB31" s="45">
        <v>472638</v>
      </c>
      <c r="BC31" s="156">
        <v>0</v>
      </c>
      <c r="BD31" s="47">
        <v>472638</v>
      </c>
      <c r="BE31" s="155">
        <v>0</v>
      </c>
      <c r="BF31" s="156">
        <v>0</v>
      </c>
      <c r="BG31" s="157">
        <v>0</v>
      </c>
      <c r="BH31" s="45">
        <v>472638</v>
      </c>
      <c r="BI31" s="156">
        <v>0</v>
      </c>
      <c r="BJ31" s="141">
        <v>472638</v>
      </c>
      <c r="BK31" s="142"/>
      <c r="BL31" s="131" t="s">
        <v>84</v>
      </c>
      <c r="BM31" s="217">
        <v>0</v>
      </c>
      <c r="BN31" s="219">
        <v>0</v>
      </c>
      <c r="BO31" s="51"/>
      <c r="BP31" s="59">
        <v>11355170</v>
      </c>
      <c r="BQ31" s="43">
        <v>10888105</v>
      </c>
      <c r="BR31" s="44">
        <v>467065</v>
      </c>
      <c r="BS31" s="45">
        <v>10306317</v>
      </c>
      <c r="BT31" s="118">
        <v>9950508</v>
      </c>
      <c r="BU31" s="47">
        <v>355809</v>
      </c>
      <c r="BV31" s="137">
        <v>32854</v>
      </c>
      <c r="BW31" s="46">
        <v>32519</v>
      </c>
      <c r="BX31" s="47">
        <v>335</v>
      </c>
      <c r="BY31" s="45">
        <v>1048853</v>
      </c>
      <c r="BZ31" s="118">
        <v>937597</v>
      </c>
      <c r="CA31" s="47">
        <v>111256</v>
      </c>
      <c r="CB31" s="45">
        <v>3921</v>
      </c>
      <c r="CC31" s="118">
        <v>3786</v>
      </c>
      <c r="CD31" s="47">
        <v>135</v>
      </c>
      <c r="CE31" s="155" t="s">
        <v>84</v>
      </c>
      <c r="CF31" s="156" t="s">
        <v>84</v>
      </c>
      <c r="CG31" s="157" t="s">
        <v>84</v>
      </c>
      <c r="CH31" s="155" t="s">
        <v>84</v>
      </c>
      <c r="CI31" s="156" t="s">
        <v>84</v>
      </c>
      <c r="CJ31" s="157" t="s">
        <v>84</v>
      </c>
      <c r="CK31" s="49">
        <v>0</v>
      </c>
      <c r="CL31" s="134">
        <v>0</v>
      </c>
      <c r="CM31" s="48">
        <v>0</v>
      </c>
      <c r="CN31" s="45">
        <v>10370765</v>
      </c>
      <c r="CO31" s="118">
        <v>9976188</v>
      </c>
      <c r="CP31" s="47">
        <v>394577</v>
      </c>
      <c r="CQ31" s="45">
        <v>3064554</v>
      </c>
      <c r="CR31" s="46">
        <v>2895187</v>
      </c>
      <c r="CS31" s="47">
        <v>169367</v>
      </c>
      <c r="CT31" s="199">
        <v>7306211</v>
      </c>
      <c r="CU31" s="46">
        <v>7081001</v>
      </c>
      <c r="CV31" s="47">
        <v>225210</v>
      </c>
      <c r="CW31" s="45">
        <v>984405</v>
      </c>
      <c r="CX31" s="46">
        <v>911917</v>
      </c>
      <c r="CY31" s="47">
        <v>72488</v>
      </c>
      <c r="CZ31" s="45">
        <v>10177</v>
      </c>
      <c r="DA31" s="46">
        <v>9086</v>
      </c>
      <c r="DB31" s="47">
        <v>1091</v>
      </c>
      <c r="DC31" s="45">
        <v>10219810</v>
      </c>
      <c r="DD31" s="46">
        <v>9842393</v>
      </c>
      <c r="DE31" s="47">
        <v>377417</v>
      </c>
      <c r="DF31" s="45">
        <v>1135360</v>
      </c>
      <c r="DG31" s="46">
        <v>1045712</v>
      </c>
      <c r="DH31" s="47">
        <v>89648</v>
      </c>
      <c r="DI31" s="135"/>
      <c r="DJ31" s="158" t="s">
        <v>84</v>
      </c>
      <c r="DK31" s="61">
        <v>0</v>
      </c>
      <c r="DL31" s="62">
        <v>0</v>
      </c>
      <c r="DM31" s="135"/>
      <c r="DN31" s="158" t="s">
        <v>84</v>
      </c>
      <c r="DO31" s="61">
        <v>0</v>
      </c>
      <c r="DP31" s="62">
        <v>0</v>
      </c>
      <c r="DQ31" s="135"/>
      <c r="DR31" s="158" t="s">
        <v>84</v>
      </c>
      <c r="DS31" s="61">
        <v>0</v>
      </c>
      <c r="DT31" s="62">
        <v>0</v>
      </c>
      <c r="DU31" s="44"/>
      <c r="DV31" s="59">
        <v>17572446</v>
      </c>
      <c r="DW31" s="43">
        <v>12767178</v>
      </c>
      <c r="DX31" s="177">
        <v>4805268</v>
      </c>
      <c r="DY31" s="51"/>
      <c r="DZ31" s="45">
        <v>2486756</v>
      </c>
      <c r="EA31" s="46">
        <v>229744</v>
      </c>
      <c r="EB31" s="47">
        <v>2257012</v>
      </c>
      <c r="EC31" s="45">
        <v>3383866</v>
      </c>
      <c r="ED31" s="46">
        <v>2845720</v>
      </c>
      <c r="EE31" s="47">
        <v>538146</v>
      </c>
      <c r="EF31" s="45">
        <v>4647</v>
      </c>
      <c r="EG31" s="50">
        <v>0</v>
      </c>
      <c r="EH31" s="57">
        <v>4647</v>
      </c>
    </row>
    <row r="32" spans="1:190" s="58" customFormat="1" x14ac:dyDescent="0.25">
      <c r="A32" s="39"/>
      <c r="B32" s="38" t="s">
        <v>11</v>
      </c>
      <c r="C32" s="59">
        <v>5992283</v>
      </c>
      <c r="D32" s="161">
        <v>1921198</v>
      </c>
      <c r="E32" s="162">
        <v>4071085</v>
      </c>
      <c r="F32" s="45">
        <v>2809776</v>
      </c>
      <c r="G32" s="46">
        <v>1439282</v>
      </c>
      <c r="H32" s="47">
        <v>1370494</v>
      </c>
      <c r="I32" s="45">
        <v>3182507</v>
      </c>
      <c r="J32" s="46">
        <v>481916</v>
      </c>
      <c r="K32" s="47">
        <v>2700591</v>
      </c>
      <c r="L32" s="45">
        <v>5245420</v>
      </c>
      <c r="M32" s="46">
        <v>1921198</v>
      </c>
      <c r="N32" s="47">
        <v>3324222</v>
      </c>
      <c r="O32" s="45">
        <v>2651036</v>
      </c>
      <c r="P32" s="46">
        <v>1439282</v>
      </c>
      <c r="Q32" s="47">
        <v>1211754</v>
      </c>
      <c r="R32" s="45">
        <v>2594384</v>
      </c>
      <c r="S32" s="46">
        <v>481916</v>
      </c>
      <c r="T32" s="47">
        <v>2112468</v>
      </c>
      <c r="U32" s="45">
        <v>423253</v>
      </c>
      <c r="V32" s="46">
        <v>7745</v>
      </c>
      <c r="W32" s="47">
        <v>415508</v>
      </c>
      <c r="X32" s="45">
        <v>2171131</v>
      </c>
      <c r="Y32" s="46">
        <v>474171</v>
      </c>
      <c r="Z32" s="47">
        <v>1696960</v>
      </c>
      <c r="AA32" s="45">
        <v>321306</v>
      </c>
      <c r="AB32" s="46">
        <v>265451</v>
      </c>
      <c r="AC32" s="47">
        <v>55855</v>
      </c>
      <c r="AD32" s="45">
        <v>2947</v>
      </c>
      <c r="AE32" s="46">
        <v>2946</v>
      </c>
      <c r="AF32" s="48">
        <v>1</v>
      </c>
      <c r="AG32" s="45">
        <v>2267467</v>
      </c>
      <c r="AH32" s="46">
        <v>210855</v>
      </c>
      <c r="AI32" s="47">
        <v>2056612</v>
      </c>
      <c r="AJ32" s="199">
        <v>2664</v>
      </c>
      <c r="AK32" s="46">
        <v>2664</v>
      </c>
      <c r="AL32" s="157">
        <v>0</v>
      </c>
      <c r="AM32" s="45">
        <v>37475</v>
      </c>
      <c r="AN32" s="46">
        <v>5051</v>
      </c>
      <c r="AO32" s="47">
        <v>32424</v>
      </c>
      <c r="AP32" s="45">
        <v>382986</v>
      </c>
      <c r="AQ32" s="46">
        <v>370789</v>
      </c>
      <c r="AR32" s="47">
        <v>12197</v>
      </c>
      <c r="AS32" s="45">
        <v>273042</v>
      </c>
      <c r="AT32" s="156">
        <v>0</v>
      </c>
      <c r="AU32" s="47">
        <v>273042</v>
      </c>
      <c r="AV32" s="45">
        <v>158740</v>
      </c>
      <c r="AW32" s="156">
        <v>0</v>
      </c>
      <c r="AX32" s="47">
        <v>158740</v>
      </c>
      <c r="AY32" s="45">
        <v>114302</v>
      </c>
      <c r="AZ32" s="156">
        <v>0</v>
      </c>
      <c r="BA32" s="47">
        <v>114302</v>
      </c>
      <c r="BB32" s="45">
        <v>473821</v>
      </c>
      <c r="BC32" s="156">
        <v>0</v>
      </c>
      <c r="BD32" s="47">
        <v>473821</v>
      </c>
      <c r="BE32" s="155">
        <v>0</v>
      </c>
      <c r="BF32" s="156">
        <v>0</v>
      </c>
      <c r="BG32" s="157">
        <v>0</v>
      </c>
      <c r="BH32" s="45">
        <v>473821</v>
      </c>
      <c r="BI32" s="156">
        <v>0</v>
      </c>
      <c r="BJ32" s="141">
        <v>473821</v>
      </c>
      <c r="BK32" s="142"/>
      <c r="BL32" s="131" t="s">
        <v>84</v>
      </c>
      <c r="BM32" s="217">
        <v>0</v>
      </c>
      <c r="BN32" s="219">
        <v>0</v>
      </c>
      <c r="BO32" s="51"/>
      <c r="BP32" s="59">
        <v>10869230</v>
      </c>
      <c r="BQ32" s="161">
        <v>10377042</v>
      </c>
      <c r="BR32" s="162">
        <v>492188</v>
      </c>
      <c r="BS32" s="45">
        <v>9832598</v>
      </c>
      <c r="BT32" s="46">
        <v>9458643</v>
      </c>
      <c r="BU32" s="47">
        <v>373955</v>
      </c>
      <c r="BV32" s="137">
        <v>29759</v>
      </c>
      <c r="BW32" s="46">
        <v>29396</v>
      </c>
      <c r="BX32" s="47">
        <v>363</v>
      </c>
      <c r="BY32" s="45">
        <v>1036632</v>
      </c>
      <c r="BZ32" s="46">
        <v>918399</v>
      </c>
      <c r="CA32" s="47">
        <v>118233</v>
      </c>
      <c r="CB32" s="45">
        <v>4193</v>
      </c>
      <c r="CC32" s="46">
        <v>4007</v>
      </c>
      <c r="CD32" s="47">
        <v>186</v>
      </c>
      <c r="CE32" s="155" t="s">
        <v>84</v>
      </c>
      <c r="CF32" s="156" t="s">
        <v>84</v>
      </c>
      <c r="CG32" s="157" t="s">
        <v>84</v>
      </c>
      <c r="CH32" s="155" t="s">
        <v>84</v>
      </c>
      <c r="CI32" s="156" t="s">
        <v>84</v>
      </c>
      <c r="CJ32" s="157" t="s">
        <v>84</v>
      </c>
      <c r="CK32" s="49">
        <v>0</v>
      </c>
      <c r="CL32" s="134">
        <v>0</v>
      </c>
      <c r="CM32" s="48">
        <v>0</v>
      </c>
      <c r="CN32" s="45">
        <v>9865540</v>
      </c>
      <c r="CO32" s="46">
        <v>9452226</v>
      </c>
      <c r="CP32" s="47">
        <v>413314</v>
      </c>
      <c r="CQ32" s="45">
        <v>2923239</v>
      </c>
      <c r="CR32" s="46">
        <v>2747479</v>
      </c>
      <c r="CS32" s="47">
        <v>175760</v>
      </c>
      <c r="CT32" s="199">
        <v>6942301</v>
      </c>
      <c r="CU32" s="46">
        <v>6704747</v>
      </c>
      <c r="CV32" s="47">
        <v>237554</v>
      </c>
      <c r="CW32" s="45">
        <v>1003690</v>
      </c>
      <c r="CX32" s="46">
        <v>924816</v>
      </c>
      <c r="CY32" s="47">
        <v>78874</v>
      </c>
      <c r="CZ32" s="45">
        <v>10174</v>
      </c>
      <c r="DA32" s="46">
        <v>9022</v>
      </c>
      <c r="DB32" s="47">
        <v>1152</v>
      </c>
      <c r="DC32" s="45">
        <v>9788069</v>
      </c>
      <c r="DD32" s="101">
        <v>9395138</v>
      </c>
      <c r="DE32" s="102">
        <v>392931</v>
      </c>
      <c r="DF32" s="45">
        <v>1081161</v>
      </c>
      <c r="DG32" s="101">
        <v>981904</v>
      </c>
      <c r="DH32" s="102">
        <v>99257</v>
      </c>
      <c r="DI32" s="135"/>
      <c r="DJ32" s="158" t="s">
        <v>84</v>
      </c>
      <c r="DK32" s="61">
        <v>0</v>
      </c>
      <c r="DL32" s="62">
        <v>0</v>
      </c>
      <c r="DM32" s="135"/>
      <c r="DN32" s="158" t="s">
        <v>84</v>
      </c>
      <c r="DO32" s="61">
        <v>0</v>
      </c>
      <c r="DP32" s="62">
        <v>0</v>
      </c>
      <c r="DQ32" s="135"/>
      <c r="DR32" s="158" t="s">
        <v>84</v>
      </c>
      <c r="DS32" s="61">
        <v>0</v>
      </c>
      <c r="DT32" s="62">
        <v>0</v>
      </c>
      <c r="DU32" s="44"/>
      <c r="DV32" s="59">
        <v>16861513</v>
      </c>
      <c r="DW32" s="43">
        <v>12298240</v>
      </c>
      <c r="DX32" s="177">
        <v>4563273</v>
      </c>
      <c r="DY32" s="51"/>
      <c r="DZ32" s="45">
        <v>2222045</v>
      </c>
      <c r="EA32" s="46">
        <v>232778</v>
      </c>
      <c r="EB32" s="47">
        <v>1989267</v>
      </c>
      <c r="EC32" s="45">
        <v>3349814</v>
      </c>
      <c r="ED32" s="46">
        <v>2782976</v>
      </c>
      <c r="EE32" s="47">
        <v>566838</v>
      </c>
      <c r="EF32" s="45">
        <v>4902</v>
      </c>
      <c r="EG32" s="50">
        <v>0</v>
      </c>
      <c r="EH32" s="57">
        <v>4902</v>
      </c>
    </row>
    <row r="33" spans="1:193" s="185" customFormat="1" x14ac:dyDescent="0.25">
      <c r="A33" s="39"/>
      <c r="B33" s="38" t="s">
        <v>12</v>
      </c>
      <c r="C33" s="59">
        <v>5558272</v>
      </c>
      <c r="D33" s="161">
        <v>1894132</v>
      </c>
      <c r="E33" s="162">
        <v>3664140</v>
      </c>
      <c r="F33" s="45">
        <v>2712990</v>
      </c>
      <c r="G33" s="46">
        <v>1387186</v>
      </c>
      <c r="H33" s="47">
        <v>1325804</v>
      </c>
      <c r="I33" s="45">
        <v>2845282</v>
      </c>
      <c r="J33" s="46">
        <v>506946</v>
      </c>
      <c r="K33" s="47">
        <v>2338336</v>
      </c>
      <c r="L33" s="45">
        <v>4783853</v>
      </c>
      <c r="M33" s="46">
        <v>1894132</v>
      </c>
      <c r="N33" s="47">
        <v>2889721</v>
      </c>
      <c r="O33" s="45">
        <v>2563240</v>
      </c>
      <c r="P33" s="46">
        <v>1387186</v>
      </c>
      <c r="Q33" s="47">
        <v>1176054</v>
      </c>
      <c r="R33" s="45">
        <v>2220613</v>
      </c>
      <c r="S33" s="46">
        <v>506946</v>
      </c>
      <c r="T33" s="47">
        <v>1713667</v>
      </c>
      <c r="U33" s="45">
        <v>218914</v>
      </c>
      <c r="V33" s="46">
        <v>8943</v>
      </c>
      <c r="W33" s="47">
        <v>209971</v>
      </c>
      <c r="X33" s="45">
        <v>2001699</v>
      </c>
      <c r="Y33" s="46">
        <v>498003</v>
      </c>
      <c r="Z33" s="47">
        <v>1503696</v>
      </c>
      <c r="AA33" s="45">
        <v>336040</v>
      </c>
      <c r="AB33" s="46">
        <v>281123</v>
      </c>
      <c r="AC33" s="47">
        <v>54917</v>
      </c>
      <c r="AD33" s="45">
        <v>2927</v>
      </c>
      <c r="AE33" s="46">
        <v>2925</v>
      </c>
      <c r="AF33" s="48">
        <v>2</v>
      </c>
      <c r="AG33" s="45">
        <v>1878878</v>
      </c>
      <c r="AH33" s="46">
        <v>220130</v>
      </c>
      <c r="AI33" s="47">
        <v>1658748</v>
      </c>
      <c r="AJ33" s="200">
        <v>2768</v>
      </c>
      <c r="AK33" s="154">
        <v>2768</v>
      </c>
      <c r="AL33" s="157">
        <v>0</v>
      </c>
      <c r="AM33" s="45">
        <v>23001</v>
      </c>
      <c r="AN33" s="46">
        <v>4464</v>
      </c>
      <c r="AO33" s="47">
        <v>18537</v>
      </c>
      <c r="AP33" s="45">
        <v>389922</v>
      </c>
      <c r="AQ33" s="46">
        <v>377227</v>
      </c>
      <c r="AR33" s="47">
        <v>12695</v>
      </c>
      <c r="AS33" s="45">
        <v>263067</v>
      </c>
      <c r="AT33" s="156">
        <v>0</v>
      </c>
      <c r="AU33" s="47">
        <v>263067</v>
      </c>
      <c r="AV33" s="45">
        <v>149750</v>
      </c>
      <c r="AW33" s="156">
        <v>0</v>
      </c>
      <c r="AX33" s="47">
        <v>149750</v>
      </c>
      <c r="AY33" s="45">
        <v>113317</v>
      </c>
      <c r="AZ33" s="156">
        <v>0</v>
      </c>
      <c r="BA33" s="47">
        <v>113317</v>
      </c>
      <c r="BB33" s="45">
        <v>511352</v>
      </c>
      <c r="BC33" s="156">
        <v>0</v>
      </c>
      <c r="BD33" s="47">
        <v>511352</v>
      </c>
      <c r="BE33" s="155">
        <v>0</v>
      </c>
      <c r="BF33" s="156">
        <v>0</v>
      </c>
      <c r="BG33" s="157">
        <v>0</v>
      </c>
      <c r="BH33" s="45">
        <v>511352</v>
      </c>
      <c r="BI33" s="156">
        <v>0</v>
      </c>
      <c r="BJ33" s="141">
        <v>511352</v>
      </c>
      <c r="BK33" s="142"/>
      <c r="BL33" s="158" t="s">
        <v>84</v>
      </c>
      <c r="BM33" s="217">
        <v>0</v>
      </c>
      <c r="BN33" s="219">
        <v>0</v>
      </c>
      <c r="BO33" s="51"/>
      <c r="BP33" s="59">
        <v>10929449</v>
      </c>
      <c r="BQ33" s="161">
        <v>10439530</v>
      </c>
      <c r="BR33" s="162">
        <v>489919</v>
      </c>
      <c r="BS33" s="45">
        <v>9887039</v>
      </c>
      <c r="BT33" s="46">
        <v>9516019</v>
      </c>
      <c r="BU33" s="47">
        <v>371020</v>
      </c>
      <c r="BV33" s="137">
        <v>34093</v>
      </c>
      <c r="BW33" s="46">
        <v>33668</v>
      </c>
      <c r="BX33" s="47">
        <v>425</v>
      </c>
      <c r="BY33" s="45">
        <v>1042410</v>
      </c>
      <c r="BZ33" s="46">
        <v>923511</v>
      </c>
      <c r="CA33" s="47">
        <v>118899</v>
      </c>
      <c r="CB33" s="45">
        <v>4358</v>
      </c>
      <c r="CC33" s="46">
        <v>4203</v>
      </c>
      <c r="CD33" s="47">
        <v>155</v>
      </c>
      <c r="CE33" s="155" t="s">
        <v>84</v>
      </c>
      <c r="CF33" s="156" t="s">
        <v>84</v>
      </c>
      <c r="CG33" s="157" t="s">
        <v>84</v>
      </c>
      <c r="CH33" s="155" t="s">
        <v>84</v>
      </c>
      <c r="CI33" s="156" t="s">
        <v>84</v>
      </c>
      <c r="CJ33" s="157" t="s">
        <v>84</v>
      </c>
      <c r="CK33" s="49">
        <v>0</v>
      </c>
      <c r="CL33" s="134">
        <v>0</v>
      </c>
      <c r="CM33" s="48">
        <v>0</v>
      </c>
      <c r="CN33" s="45">
        <v>9927589</v>
      </c>
      <c r="CO33" s="46">
        <v>9511580</v>
      </c>
      <c r="CP33" s="47">
        <v>416009</v>
      </c>
      <c r="CQ33" s="45">
        <v>2940087</v>
      </c>
      <c r="CR33" s="46">
        <v>2764617</v>
      </c>
      <c r="CS33" s="47">
        <v>175470</v>
      </c>
      <c r="CT33" s="199">
        <v>6987502</v>
      </c>
      <c r="CU33" s="50">
        <v>6746963</v>
      </c>
      <c r="CV33" s="47">
        <v>240539</v>
      </c>
      <c r="CW33" s="45">
        <v>1001860</v>
      </c>
      <c r="CX33" s="46">
        <v>927950</v>
      </c>
      <c r="CY33" s="47">
        <v>73910</v>
      </c>
      <c r="CZ33" s="45">
        <v>11137</v>
      </c>
      <c r="DA33" s="46">
        <v>9930</v>
      </c>
      <c r="DB33" s="47">
        <v>1207</v>
      </c>
      <c r="DC33" s="45">
        <v>9785747</v>
      </c>
      <c r="DD33" s="46">
        <v>9399028</v>
      </c>
      <c r="DE33" s="47">
        <v>386719</v>
      </c>
      <c r="DF33" s="45">
        <v>1143702</v>
      </c>
      <c r="DG33" s="101">
        <v>1040502</v>
      </c>
      <c r="DH33" s="102">
        <v>103200</v>
      </c>
      <c r="DI33" s="55"/>
      <c r="DJ33" s="158" t="s">
        <v>84</v>
      </c>
      <c r="DK33" s="61">
        <v>0</v>
      </c>
      <c r="DL33" s="62">
        <v>0</v>
      </c>
      <c r="DM33" s="56"/>
      <c r="DN33" s="158" t="s">
        <v>84</v>
      </c>
      <c r="DO33" s="61">
        <v>0</v>
      </c>
      <c r="DP33" s="62">
        <v>0</v>
      </c>
      <c r="DQ33" s="55"/>
      <c r="DR33" s="158" t="s">
        <v>84</v>
      </c>
      <c r="DS33" s="61">
        <v>0</v>
      </c>
      <c r="DT33" s="62">
        <v>0</v>
      </c>
      <c r="DU33" s="55"/>
      <c r="DV33" s="59">
        <v>16487721</v>
      </c>
      <c r="DW33" s="43">
        <v>12333662</v>
      </c>
      <c r="DX33" s="44">
        <v>4154059</v>
      </c>
      <c r="DY33" s="51"/>
      <c r="DZ33" s="45">
        <v>1830255</v>
      </c>
      <c r="EA33" s="46">
        <v>228341</v>
      </c>
      <c r="EB33" s="47">
        <v>1601914</v>
      </c>
      <c r="EC33" s="45">
        <v>3262610</v>
      </c>
      <c r="ED33" s="46">
        <v>2726926</v>
      </c>
      <c r="EE33" s="47">
        <v>535684</v>
      </c>
      <c r="EF33" s="45">
        <v>5164</v>
      </c>
      <c r="EG33" s="50">
        <v>0</v>
      </c>
      <c r="EH33" s="57">
        <v>5164</v>
      </c>
    </row>
    <row r="34" spans="1:193" s="185" customFormat="1" x14ac:dyDescent="0.25">
      <c r="A34" s="39"/>
      <c r="B34" s="38" t="s">
        <v>90</v>
      </c>
      <c r="C34" s="59">
        <v>6541949</v>
      </c>
      <c r="D34" s="161">
        <v>1997106</v>
      </c>
      <c r="E34" s="162">
        <v>4544843</v>
      </c>
      <c r="F34" s="45">
        <v>2853402</v>
      </c>
      <c r="G34" s="46">
        <v>1467075</v>
      </c>
      <c r="H34" s="47">
        <v>1386327</v>
      </c>
      <c r="I34" s="45">
        <v>3688547</v>
      </c>
      <c r="J34" s="46">
        <v>530031</v>
      </c>
      <c r="K34" s="47">
        <v>3158516</v>
      </c>
      <c r="L34" s="45">
        <v>5795808</v>
      </c>
      <c r="M34" s="46">
        <v>1997106</v>
      </c>
      <c r="N34" s="47">
        <v>3798702</v>
      </c>
      <c r="O34" s="45">
        <v>2695701</v>
      </c>
      <c r="P34" s="46">
        <v>1467075</v>
      </c>
      <c r="Q34" s="47">
        <v>1228626</v>
      </c>
      <c r="R34" s="45">
        <v>3100107</v>
      </c>
      <c r="S34" s="46">
        <v>530031</v>
      </c>
      <c r="T34" s="47">
        <v>2570076</v>
      </c>
      <c r="U34" s="45">
        <v>811419</v>
      </c>
      <c r="V34" s="46">
        <v>9446</v>
      </c>
      <c r="W34" s="47">
        <v>801973</v>
      </c>
      <c r="X34" s="45">
        <v>2288688</v>
      </c>
      <c r="Y34" s="46">
        <v>520585</v>
      </c>
      <c r="Z34" s="47">
        <v>1768103</v>
      </c>
      <c r="AA34" s="45">
        <v>356849</v>
      </c>
      <c r="AB34" s="46">
        <v>297041</v>
      </c>
      <c r="AC34" s="47">
        <v>59808</v>
      </c>
      <c r="AD34" s="45">
        <v>3202</v>
      </c>
      <c r="AE34" s="46">
        <v>3200</v>
      </c>
      <c r="AF34" s="48">
        <v>2</v>
      </c>
      <c r="AG34" s="45">
        <v>2737468</v>
      </c>
      <c r="AH34" s="46">
        <v>227202</v>
      </c>
      <c r="AI34" s="47">
        <v>2510266</v>
      </c>
      <c r="AJ34" s="200">
        <v>2588</v>
      </c>
      <c r="AK34" s="154">
        <v>2588</v>
      </c>
      <c r="AL34" s="157">
        <v>0</v>
      </c>
      <c r="AM34" s="45">
        <v>63830</v>
      </c>
      <c r="AN34" s="46">
        <v>42487</v>
      </c>
      <c r="AO34" s="47">
        <v>21343</v>
      </c>
      <c r="AP34" s="45">
        <v>390757</v>
      </c>
      <c r="AQ34" s="46">
        <v>377953</v>
      </c>
      <c r="AR34" s="47">
        <v>12804</v>
      </c>
      <c r="AS34" s="45">
        <v>271558</v>
      </c>
      <c r="AT34" s="156">
        <v>0</v>
      </c>
      <c r="AU34" s="47">
        <v>271558</v>
      </c>
      <c r="AV34" s="45">
        <v>157701</v>
      </c>
      <c r="AW34" s="156">
        <v>0</v>
      </c>
      <c r="AX34" s="47">
        <v>157701</v>
      </c>
      <c r="AY34" s="45">
        <v>113857</v>
      </c>
      <c r="AZ34" s="156">
        <v>0</v>
      </c>
      <c r="BA34" s="47">
        <v>113857</v>
      </c>
      <c r="BB34" s="45">
        <v>474583</v>
      </c>
      <c r="BC34" s="156">
        <v>0</v>
      </c>
      <c r="BD34" s="47">
        <v>474583</v>
      </c>
      <c r="BE34" s="155">
        <v>0</v>
      </c>
      <c r="BF34" s="156">
        <v>0</v>
      </c>
      <c r="BG34" s="157">
        <v>0</v>
      </c>
      <c r="BH34" s="45">
        <v>474583</v>
      </c>
      <c r="BI34" s="156">
        <v>0</v>
      </c>
      <c r="BJ34" s="141">
        <v>474583</v>
      </c>
      <c r="BK34" s="142"/>
      <c r="BL34" s="158" t="s">
        <v>84</v>
      </c>
      <c r="BM34" s="217">
        <v>0</v>
      </c>
      <c r="BN34" s="219">
        <v>0</v>
      </c>
      <c r="BO34" s="51"/>
      <c r="BP34" s="59">
        <v>11578461</v>
      </c>
      <c r="BQ34" s="161">
        <v>11059357</v>
      </c>
      <c r="BR34" s="162">
        <v>519104</v>
      </c>
      <c r="BS34" s="45">
        <v>10537444</v>
      </c>
      <c r="BT34" s="46">
        <v>10143148</v>
      </c>
      <c r="BU34" s="47">
        <v>394296</v>
      </c>
      <c r="BV34" s="137">
        <v>38971</v>
      </c>
      <c r="BW34" s="46">
        <v>38631</v>
      </c>
      <c r="BX34" s="47">
        <v>340</v>
      </c>
      <c r="BY34" s="45">
        <v>1041017</v>
      </c>
      <c r="BZ34" s="46">
        <v>916209</v>
      </c>
      <c r="CA34" s="47">
        <v>124808</v>
      </c>
      <c r="CB34" s="45">
        <v>4164</v>
      </c>
      <c r="CC34" s="46">
        <v>4048</v>
      </c>
      <c r="CD34" s="47">
        <v>116</v>
      </c>
      <c r="CE34" s="155" t="s">
        <v>84</v>
      </c>
      <c r="CF34" s="156" t="s">
        <v>84</v>
      </c>
      <c r="CG34" s="157" t="s">
        <v>84</v>
      </c>
      <c r="CH34" s="155" t="s">
        <v>84</v>
      </c>
      <c r="CI34" s="156" t="s">
        <v>84</v>
      </c>
      <c r="CJ34" s="157" t="s">
        <v>84</v>
      </c>
      <c r="CK34" s="49">
        <v>0</v>
      </c>
      <c r="CL34" s="134">
        <v>0</v>
      </c>
      <c r="CM34" s="48">
        <v>0</v>
      </c>
      <c r="CN34" s="45">
        <v>10492705</v>
      </c>
      <c r="CO34" s="46">
        <v>10056582</v>
      </c>
      <c r="CP34" s="47">
        <v>436123</v>
      </c>
      <c r="CQ34" s="45">
        <v>3023784</v>
      </c>
      <c r="CR34" s="46">
        <v>2844266</v>
      </c>
      <c r="CS34" s="47">
        <v>179518</v>
      </c>
      <c r="CT34" s="199">
        <v>7468921</v>
      </c>
      <c r="CU34" s="50">
        <v>7212316</v>
      </c>
      <c r="CV34" s="47">
        <v>256605</v>
      </c>
      <c r="CW34" s="45">
        <v>1085756</v>
      </c>
      <c r="CX34" s="46">
        <v>1002775</v>
      </c>
      <c r="CY34" s="47">
        <v>82981</v>
      </c>
      <c r="CZ34" s="45">
        <v>11231</v>
      </c>
      <c r="DA34" s="46">
        <v>9988</v>
      </c>
      <c r="DB34" s="47">
        <v>1243</v>
      </c>
      <c r="DC34" s="45">
        <v>10490058</v>
      </c>
      <c r="DD34" s="46">
        <v>10070482</v>
      </c>
      <c r="DE34" s="47">
        <v>419576</v>
      </c>
      <c r="DF34" s="45">
        <v>1088403</v>
      </c>
      <c r="DG34" s="101">
        <v>988875</v>
      </c>
      <c r="DH34" s="102">
        <v>99528</v>
      </c>
      <c r="DI34" s="55"/>
      <c r="DJ34" s="158" t="s">
        <v>84</v>
      </c>
      <c r="DK34" s="61">
        <v>0</v>
      </c>
      <c r="DL34" s="62">
        <v>0</v>
      </c>
      <c r="DM34" s="56"/>
      <c r="DN34" s="158" t="s">
        <v>84</v>
      </c>
      <c r="DO34" s="61">
        <v>0</v>
      </c>
      <c r="DP34" s="62">
        <v>0</v>
      </c>
      <c r="DQ34" s="55"/>
      <c r="DR34" s="158" t="s">
        <v>84</v>
      </c>
      <c r="DS34" s="61">
        <v>0</v>
      </c>
      <c r="DT34" s="62">
        <v>0</v>
      </c>
      <c r="DU34" s="55"/>
      <c r="DV34" s="59">
        <v>18120410</v>
      </c>
      <c r="DW34" s="43">
        <v>13056463</v>
      </c>
      <c r="DX34" s="44">
        <v>5063947</v>
      </c>
      <c r="DY34" s="51"/>
      <c r="DZ34" s="45">
        <v>2647991</v>
      </c>
      <c r="EA34" s="46">
        <v>232646</v>
      </c>
      <c r="EB34" s="47">
        <v>2415345</v>
      </c>
      <c r="EC34" s="45">
        <v>3419122</v>
      </c>
      <c r="ED34" s="46">
        <v>2879198</v>
      </c>
      <c r="EE34" s="47">
        <v>539924</v>
      </c>
      <c r="EF34" s="45">
        <v>5269</v>
      </c>
      <c r="EG34" s="50">
        <v>0</v>
      </c>
      <c r="EH34" s="57">
        <v>5269</v>
      </c>
    </row>
    <row r="35" spans="1:193" s="185" customFormat="1" ht="15.75" thickBot="1" x14ac:dyDescent="0.3">
      <c r="A35" s="40"/>
      <c r="B35" s="41" t="s">
        <v>13</v>
      </c>
      <c r="C35" s="63">
        <v>7207824</v>
      </c>
      <c r="D35" s="166">
        <v>2144894</v>
      </c>
      <c r="E35" s="167">
        <v>5062930</v>
      </c>
      <c r="F35" s="66">
        <v>3086276</v>
      </c>
      <c r="G35" s="67">
        <v>1534168</v>
      </c>
      <c r="H35" s="68">
        <v>1552108</v>
      </c>
      <c r="I35" s="66">
        <v>4121548</v>
      </c>
      <c r="J35" s="67">
        <v>610726</v>
      </c>
      <c r="K35" s="68">
        <v>3510822</v>
      </c>
      <c r="L35" s="66">
        <v>6414787</v>
      </c>
      <c r="M35" s="67">
        <v>2144894</v>
      </c>
      <c r="N35" s="68">
        <v>4269893</v>
      </c>
      <c r="O35" s="66">
        <v>2929133</v>
      </c>
      <c r="P35" s="67">
        <v>1534168</v>
      </c>
      <c r="Q35" s="68">
        <v>1394965</v>
      </c>
      <c r="R35" s="66">
        <v>3485654</v>
      </c>
      <c r="S35" s="67">
        <v>610726</v>
      </c>
      <c r="T35" s="68">
        <v>2874928</v>
      </c>
      <c r="U35" s="66">
        <v>591628</v>
      </c>
      <c r="V35" s="67">
        <v>14095</v>
      </c>
      <c r="W35" s="68">
        <v>577533</v>
      </c>
      <c r="X35" s="66">
        <v>2894026</v>
      </c>
      <c r="Y35" s="67">
        <v>596631</v>
      </c>
      <c r="Z35" s="68">
        <v>2297395</v>
      </c>
      <c r="AA35" s="66">
        <v>410409</v>
      </c>
      <c r="AB35" s="67">
        <v>340937</v>
      </c>
      <c r="AC35" s="68">
        <v>69472</v>
      </c>
      <c r="AD35" s="66">
        <v>3343</v>
      </c>
      <c r="AE35" s="67">
        <v>3342</v>
      </c>
      <c r="AF35" s="69">
        <v>1</v>
      </c>
      <c r="AG35" s="66">
        <v>3069073</v>
      </c>
      <c r="AH35" s="67">
        <v>263618</v>
      </c>
      <c r="AI35" s="68">
        <v>2805455</v>
      </c>
      <c r="AJ35" s="190">
        <v>2829</v>
      </c>
      <c r="AK35" s="186">
        <v>2829</v>
      </c>
      <c r="AL35" s="170">
        <v>0</v>
      </c>
      <c r="AM35" s="66">
        <v>39760</v>
      </c>
      <c r="AN35" s="67">
        <v>19292</v>
      </c>
      <c r="AO35" s="68">
        <v>20468</v>
      </c>
      <c r="AP35" s="66">
        <v>399110</v>
      </c>
      <c r="AQ35" s="67">
        <v>386343</v>
      </c>
      <c r="AR35" s="68">
        <v>12767</v>
      </c>
      <c r="AS35" s="66">
        <v>279948</v>
      </c>
      <c r="AT35" s="169">
        <v>0</v>
      </c>
      <c r="AU35" s="68">
        <v>279948</v>
      </c>
      <c r="AV35" s="66">
        <v>157143</v>
      </c>
      <c r="AW35" s="169">
        <v>0</v>
      </c>
      <c r="AX35" s="68">
        <v>157143</v>
      </c>
      <c r="AY35" s="66">
        <v>122805</v>
      </c>
      <c r="AZ35" s="169">
        <v>0</v>
      </c>
      <c r="BA35" s="68">
        <v>122805</v>
      </c>
      <c r="BB35" s="66">
        <v>513089</v>
      </c>
      <c r="BC35" s="169">
        <v>0</v>
      </c>
      <c r="BD35" s="68">
        <v>513089</v>
      </c>
      <c r="BE35" s="168">
        <v>0</v>
      </c>
      <c r="BF35" s="169">
        <v>0</v>
      </c>
      <c r="BG35" s="170">
        <v>0</v>
      </c>
      <c r="BH35" s="66">
        <v>513089</v>
      </c>
      <c r="BI35" s="169">
        <v>0</v>
      </c>
      <c r="BJ35" s="143">
        <v>513089</v>
      </c>
      <c r="BK35" s="144"/>
      <c r="BL35" s="222" t="s">
        <v>84</v>
      </c>
      <c r="BM35" s="223">
        <v>0</v>
      </c>
      <c r="BN35" s="224">
        <v>0</v>
      </c>
      <c r="BO35" s="146"/>
      <c r="BP35" s="63">
        <v>12158321</v>
      </c>
      <c r="BQ35" s="64">
        <v>11652611</v>
      </c>
      <c r="BR35" s="65">
        <v>505710</v>
      </c>
      <c r="BS35" s="66">
        <v>11103679</v>
      </c>
      <c r="BT35" s="67">
        <v>10718145</v>
      </c>
      <c r="BU35" s="68">
        <v>385534</v>
      </c>
      <c r="BV35" s="171">
        <v>38109</v>
      </c>
      <c r="BW35" s="67">
        <v>37749</v>
      </c>
      <c r="BX35" s="68">
        <v>360</v>
      </c>
      <c r="BY35" s="66">
        <v>1054642</v>
      </c>
      <c r="BZ35" s="67">
        <v>934466</v>
      </c>
      <c r="CA35" s="68">
        <v>120176</v>
      </c>
      <c r="CB35" s="66">
        <v>4205</v>
      </c>
      <c r="CC35" s="67">
        <v>4098</v>
      </c>
      <c r="CD35" s="68">
        <v>107</v>
      </c>
      <c r="CE35" s="168" t="s">
        <v>84</v>
      </c>
      <c r="CF35" s="169" t="s">
        <v>84</v>
      </c>
      <c r="CG35" s="170" t="s">
        <v>84</v>
      </c>
      <c r="CH35" s="70" t="s">
        <v>84</v>
      </c>
      <c r="CI35" s="71" t="s">
        <v>84</v>
      </c>
      <c r="CJ35" s="69" t="s">
        <v>84</v>
      </c>
      <c r="CK35" s="147">
        <v>0</v>
      </c>
      <c r="CL35" s="148">
        <v>0</v>
      </c>
      <c r="CM35" s="69">
        <v>0</v>
      </c>
      <c r="CN35" s="66">
        <v>11103541</v>
      </c>
      <c r="CO35" s="67">
        <v>10677231</v>
      </c>
      <c r="CP35" s="68">
        <v>426310</v>
      </c>
      <c r="CQ35" s="66">
        <v>3184160</v>
      </c>
      <c r="CR35" s="67">
        <v>3012180</v>
      </c>
      <c r="CS35" s="68">
        <v>171980</v>
      </c>
      <c r="CT35" s="203">
        <v>7919381</v>
      </c>
      <c r="CU35" s="71">
        <v>7665051</v>
      </c>
      <c r="CV35" s="68">
        <v>254330</v>
      </c>
      <c r="CW35" s="66">
        <v>1054780</v>
      </c>
      <c r="CX35" s="67">
        <v>975380</v>
      </c>
      <c r="CY35" s="68">
        <v>79400</v>
      </c>
      <c r="CZ35" s="66">
        <v>12242</v>
      </c>
      <c r="DA35" s="67">
        <v>10889</v>
      </c>
      <c r="DB35" s="68">
        <v>1353</v>
      </c>
      <c r="DC35" s="66">
        <v>11082676</v>
      </c>
      <c r="DD35" s="67">
        <v>10672625</v>
      </c>
      <c r="DE35" s="68">
        <v>410051</v>
      </c>
      <c r="DF35" s="66">
        <v>1075645</v>
      </c>
      <c r="DG35" s="149">
        <v>979986</v>
      </c>
      <c r="DH35" s="150">
        <v>95659</v>
      </c>
      <c r="DI35" s="187"/>
      <c r="DJ35" s="172" t="s">
        <v>84</v>
      </c>
      <c r="DK35" s="174">
        <v>0</v>
      </c>
      <c r="DL35" s="188">
        <v>0</v>
      </c>
      <c r="DM35" s="189"/>
      <c r="DN35" s="172" t="s">
        <v>84</v>
      </c>
      <c r="DO35" s="174">
        <v>0</v>
      </c>
      <c r="DP35" s="188">
        <v>0</v>
      </c>
      <c r="DQ35" s="187"/>
      <c r="DR35" s="172" t="s">
        <v>84</v>
      </c>
      <c r="DS35" s="174">
        <v>0</v>
      </c>
      <c r="DT35" s="188">
        <v>0</v>
      </c>
      <c r="DU35" s="187"/>
      <c r="DV35" s="63">
        <v>19366145</v>
      </c>
      <c r="DW35" s="64">
        <v>13797505</v>
      </c>
      <c r="DX35" s="65">
        <v>5568640</v>
      </c>
      <c r="DY35" s="146"/>
      <c r="DZ35" s="66">
        <v>2890532</v>
      </c>
      <c r="EA35" s="67">
        <v>242120</v>
      </c>
      <c r="EB35" s="68">
        <v>2648412</v>
      </c>
      <c r="EC35" s="66">
        <v>3740583</v>
      </c>
      <c r="ED35" s="67">
        <v>3157350</v>
      </c>
      <c r="EE35" s="68">
        <v>583233</v>
      </c>
      <c r="EF35" s="66">
        <v>5064</v>
      </c>
      <c r="EG35" s="148">
        <v>0</v>
      </c>
      <c r="EH35" s="75">
        <v>5064</v>
      </c>
    </row>
    <row r="36" spans="1:193" s="1" customFormat="1" x14ac:dyDescent="0.25">
      <c r="A36" s="37">
        <v>2023</v>
      </c>
      <c r="B36" s="38" t="s">
        <v>3</v>
      </c>
      <c r="C36" s="59">
        <v>5444282</v>
      </c>
      <c r="D36" s="43">
        <v>1804099</v>
      </c>
      <c r="E36" s="44">
        <v>3640183</v>
      </c>
      <c r="F36" s="137">
        <v>2498233</v>
      </c>
      <c r="G36" s="154">
        <v>1308287</v>
      </c>
      <c r="H36" s="139">
        <v>1189946</v>
      </c>
      <c r="I36" s="137">
        <v>2946049</v>
      </c>
      <c r="J36" s="154">
        <v>495812</v>
      </c>
      <c r="K36" s="139">
        <v>2450237</v>
      </c>
      <c r="L36" s="137">
        <v>4707198</v>
      </c>
      <c r="M36" s="154">
        <v>1804099</v>
      </c>
      <c r="N36" s="139">
        <v>2903099</v>
      </c>
      <c r="O36" s="137">
        <v>2364180</v>
      </c>
      <c r="P36" s="154">
        <v>1308287</v>
      </c>
      <c r="Q36" s="139">
        <v>1055893</v>
      </c>
      <c r="R36" s="137">
        <v>2343018</v>
      </c>
      <c r="S36" s="154">
        <v>495812</v>
      </c>
      <c r="T36" s="139">
        <v>1847206</v>
      </c>
      <c r="U36" s="137">
        <v>487575</v>
      </c>
      <c r="V36" s="154">
        <v>12325</v>
      </c>
      <c r="W36" s="139">
        <v>475250</v>
      </c>
      <c r="X36" s="137">
        <v>1855443</v>
      </c>
      <c r="Y36" s="154">
        <v>483487</v>
      </c>
      <c r="Z36" s="139">
        <v>1371956</v>
      </c>
      <c r="AA36" s="137">
        <v>327697</v>
      </c>
      <c r="AB36" s="154">
        <v>278628</v>
      </c>
      <c r="AC36" s="139">
        <v>49069</v>
      </c>
      <c r="AD36" s="137">
        <v>2821</v>
      </c>
      <c r="AE36" s="154">
        <v>2819</v>
      </c>
      <c r="AF36" s="48">
        <v>2</v>
      </c>
      <c r="AG36" s="137">
        <v>2010054</v>
      </c>
      <c r="AH36" s="225">
        <v>211919</v>
      </c>
      <c r="AI36" s="165">
        <v>1798135</v>
      </c>
      <c r="AJ36" s="201">
        <v>2446</v>
      </c>
      <c r="AK36" s="154">
        <v>2446</v>
      </c>
      <c r="AL36" s="157">
        <v>0</v>
      </c>
      <c r="AM36" s="137">
        <v>20057</v>
      </c>
      <c r="AN36" s="154">
        <v>5982</v>
      </c>
      <c r="AO36" s="139">
        <v>14075</v>
      </c>
      <c r="AP36" s="137">
        <v>364718</v>
      </c>
      <c r="AQ36" s="154">
        <v>353458</v>
      </c>
      <c r="AR36" s="139">
        <v>11260</v>
      </c>
      <c r="AS36" s="137">
        <v>229433</v>
      </c>
      <c r="AT36" s="156">
        <v>0</v>
      </c>
      <c r="AU36" s="139">
        <v>229433</v>
      </c>
      <c r="AV36" s="137">
        <v>134053</v>
      </c>
      <c r="AW36" s="156">
        <v>0</v>
      </c>
      <c r="AX36" s="139">
        <v>134053</v>
      </c>
      <c r="AY36" s="137">
        <v>95380</v>
      </c>
      <c r="AZ36" s="156">
        <v>0</v>
      </c>
      <c r="BA36" s="139">
        <v>95380</v>
      </c>
      <c r="BB36" s="137">
        <v>507651</v>
      </c>
      <c r="BC36" s="156">
        <v>0</v>
      </c>
      <c r="BD36" s="139">
        <v>507651</v>
      </c>
      <c r="BE36" s="137">
        <v>0</v>
      </c>
      <c r="BF36" s="156">
        <v>0</v>
      </c>
      <c r="BG36" s="139">
        <v>0</v>
      </c>
      <c r="BH36" s="137">
        <v>507651</v>
      </c>
      <c r="BI36" s="156">
        <v>0</v>
      </c>
      <c r="BJ36" s="139">
        <v>507651</v>
      </c>
      <c r="BK36" s="226"/>
      <c r="BL36" s="158" t="s">
        <v>84</v>
      </c>
      <c r="BM36" s="61">
        <v>0</v>
      </c>
      <c r="BN36" s="227">
        <v>0</v>
      </c>
      <c r="BO36" s="58"/>
      <c r="BP36" s="59">
        <v>10862867</v>
      </c>
      <c r="BQ36" s="43">
        <v>10456009</v>
      </c>
      <c r="BR36" s="44">
        <v>406858</v>
      </c>
      <c r="BS36" s="137">
        <v>9918006</v>
      </c>
      <c r="BT36" s="154">
        <v>9607875</v>
      </c>
      <c r="BU36" s="139">
        <v>310131</v>
      </c>
      <c r="BV36" s="137">
        <v>38995</v>
      </c>
      <c r="BW36" s="154">
        <v>38657</v>
      </c>
      <c r="BX36" s="139">
        <v>338</v>
      </c>
      <c r="BY36" s="137">
        <v>944861</v>
      </c>
      <c r="BZ36" s="154">
        <v>848134</v>
      </c>
      <c r="CA36" s="139">
        <v>96727</v>
      </c>
      <c r="CB36" s="137">
        <v>4051</v>
      </c>
      <c r="CC36" s="154">
        <v>3877</v>
      </c>
      <c r="CD36" s="228">
        <v>174</v>
      </c>
      <c r="CE36" s="155" t="s">
        <v>84</v>
      </c>
      <c r="CF36" s="156" t="s">
        <v>84</v>
      </c>
      <c r="CG36" s="157" t="s">
        <v>84</v>
      </c>
      <c r="CH36" s="155" t="s">
        <v>84</v>
      </c>
      <c r="CI36" s="156" t="s">
        <v>84</v>
      </c>
      <c r="CJ36" s="157" t="s">
        <v>84</v>
      </c>
      <c r="CK36" s="49">
        <v>0</v>
      </c>
      <c r="CL36" s="134">
        <v>0</v>
      </c>
      <c r="CM36" s="48">
        <v>0</v>
      </c>
      <c r="CN36" s="137">
        <v>9785085</v>
      </c>
      <c r="CO36" s="154">
        <v>9444505</v>
      </c>
      <c r="CP36" s="139">
        <v>340580</v>
      </c>
      <c r="CQ36" s="137">
        <v>2741314</v>
      </c>
      <c r="CR36" s="138">
        <v>2603267</v>
      </c>
      <c r="CS36" s="139">
        <v>138047</v>
      </c>
      <c r="CT36" s="49">
        <v>7043771</v>
      </c>
      <c r="CU36" s="50">
        <v>6841238</v>
      </c>
      <c r="CV36" s="139">
        <v>202533</v>
      </c>
      <c r="CW36" s="137">
        <v>1077782</v>
      </c>
      <c r="CX36" s="154">
        <v>1011504</v>
      </c>
      <c r="CY36" s="139">
        <v>66278</v>
      </c>
      <c r="CZ36" s="137">
        <v>12028</v>
      </c>
      <c r="DA36" s="154">
        <v>10926</v>
      </c>
      <c r="DB36" s="139">
        <v>1102</v>
      </c>
      <c r="DC36" s="137">
        <v>9682453</v>
      </c>
      <c r="DD36" s="154">
        <v>9361208</v>
      </c>
      <c r="DE36" s="139">
        <v>321245</v>
      </c>
      <c r="DF36" s="137">
        <v>1180414</v>
      </c>
      <c r="DG36" s="154">
        <v>1094801</v>
      </c>
      <c r="DH36" s="139">
        <v>85613</v>
      </c>
      <c r="DI36" s="229"/>
      <c r="DJ36" s="158" t="s">
        <v>84</v>
      </c>
      <c r="DK36" s="230">
        <v>0</v>
      </c>
      <c r="DL36" s="227">
        <v>0</v>
      </c>
      <c r="DM36" s="229"/>
      <c r="DN36" s="158" t="s">
        <v>84</v>
      </c>
      <c r="DO36" s="230">
        <v>0</v>
      </c>
      <c r="DP36" s="62">
        <v>0</v>
      </c>
      <c r="DQ36" s="229"/>
      <c r="DR36" s="158" t="s">
        <v>84</v>
      </c>
      <c r="DS36" s="61">
        <v>0</v>
      </c>
      <c r="DT36" s="62">
        <v>0</v>
      </c>
      <c r="DU36" s="229"/>
      <c r="DV36" s="59">
        <v>16307149</v>
      </c>
      <c r="DW36" s="231">
        <v>12260108</v>
      </c>
      <c r="DX36" s="136">
        <v>4047041</v>
      </c>
      <c r="DY36" s="232"/>
      <c r="DZ36" s="233">
        <v>1959343</v>
      </c>
      <c r="EA36" s="138">
        <v>225685</v>
      </c>
      <c r="EB36" s="139">
        <v>1733658</v>
      </c>
      <c r="EC36" s="201">
        <v>3342471</v>
      </c>
      <c r="ED36" s="159">
        <v>2833003</v>
      </c>
      <c r="EE36" s="139">
        <v>509468</v>
      </c>
      <c r="EF36" s="137">
        <v>4763</v>
      </c>
      <c r="EG36" s="50">
        <v>0</v>
      </c>
      <c r="EH36" s="160">
        <v>4763</v>
      </c>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row>
    <row r="37" spans="1:193" s="1" customFormat="1" x14ac:dyDescent="0.25">
      <c r="A37" s="39"/>
      <c r="B37" s="38" t="s">
        <v>4</v>
      </c>
      <c r="C37" s="59">
        <v>6445116</v>
      </c>
      <c r="D37" s="43">
        <v>1951504</v>
      </c>
      <c r="E37" s="44">
        <v>4493612</v>
      </c>
      <c r="F37" s="137">
        <v>2695991</v>
      </c>
      <c r="G37" s="154">
        <v>1413813</v>
      </c>
      <c r="H37" s="139">
        <v>1282178</v>
      </c>
      <c r="I37" s="137">
        <v>3749125</v>
      </c>
      <c r="J37" s="154">
        <v>537691</v>
      </c>
      <c r="K37" s="139">
        <v>3211434</v>
      </c>
      <c r="L37" s="137">
        <v>5686227</v>
      </c>
      <c r="M37" s="154">
        <v>1951504</v>
      </c>
      <c r="N37" s="139">
        <v>3734723</v>
      </c>
      <c r="O37" s="137">
        <v>2558007</v>
      </c>
      <c r="P37" s="154">
        <v>1413813</v>
      </c>
      <c r="Q37" s="139">
        <v>1144194</v>
      </c>
      <c r="R37" s="137">
        <v>3128220</v>
      </c>
      <c r="S37" s="154">
        <v>537691</v>
      </c>
      <c r="T37" s="139">
        <v>2590529</v>
      </c>
      <c r="U37" s="137">
        <v>1001913</v>
      </c>
      <c r="V37" s="154">
        <v>10832</v>
      </c>
      <c r="W37" s="139">
        <v>991081</v>
      </c>
      <c r="X37" s="137">
        <v>2126307</v>
      </c>
      <c r="Y37" s="154">
        <v>526859</v>
      </c>
      <c r="Z37" s="139">
        <v>1599448</v>
      </c>
      <c r="AA37" s="137">
        <v>361618</v>
      </c>
      <c r="AB37" s="154">
        <v>304068</v>
      </c>
      <c r="AC37" s="139">
        <v>57550</v>
      </c>
      <c r="AD37" s="137">
        <v>3069</v>
      </c>
      <c r="AE37" s="154">
        <v>3066</v>
      </c>
      <c r="AF37" s="48">
        <v>3</v>
      </c>
      <c r="AG37" s="137">
        <v>2760968</v>
      </c>
      <c r="AH37" s="154">
        <v>227992</v>
      </c>
      <c r="AI37" s="139">
        <v>2532976</v>
      </c>
      <c r="AJ37" s="137">
        <v>2565</v>
      </c>
      <c r="AK37" s="154">
        <v>2565</v>
      </c>
      <c r="AL37" s="157">
        <v>0</v>
      </c>
      <c r="AM37" s="137">
        <v>23625</v>
      </c>
      <c r="AN37" s="154">
        <v>8550</v>
      </c>
      <c r="AO37" s="139">
        <v>15075</v>
      </c>
      <c r="AP37" s="137">
        <v>392363</v>
      </c>
      <c r="AQ37" s="154">
        <v>380457</v>
      </c>
      <c r="AR37" s="139">
        <v>11906</v>
      </c>
      <c r="AS37" s="137">
        <v>245510</v>
      </c>
      <c r="AT37" s="156">
        <v>0</v>
      </c>
      <c r="AU37" s="139">
        <v>245510</v>
      </c>
      <c r="AV37" s="137">
        <v>137984</v>
      </c>
      <c r="AW37" s="156">
        <v>0</v>
      </c>
      <c r="AX37" s="139">
        <v>137984</v>
      </c>
      <c r="AY37" s="137">
        <v>107526</v>
      </c>
      <c r="AZ37" s="156">
        <v>0</v>
      </c>
      <c r="BA37" s="139">
        <v>107526</v>
      </c>
      <c r="BB37" s="137">
        <v>513379</v>
      </c>
      <c r="BC37" s="156">
        <v>0</v>
      </c>
      <c r="BD37" s="139">
        <v>513379</v>
      </c>
      <c r="BE37" s="155">
        <v>0</v>
      </c>
      <c r="BF37" s="156">
        <v>0</v>
      </c>
      <c r="BG37" s="157">
        <v>0</v>
      </c>
      <c r="BH37" s="137">
        <v>513379</v>
      </c>
      <c r="BI37" s="156">
        <v>0</v>
      </c>
      <c r="BJ37" s="139">
        <v>513379</v>
      </c>
      <c r="BK37" s="226"/>
      <c r="BL37" s="158" t="s">
        <v>84</v>
      </c>
      <c r="BM37" s="61">
        <v>0</v>
      </c>
      <c r="BN37" s="234">
        <v>0</v>
      </c>
      <c r="BO37" s="232"/>
      <c r="BP37" s="59">
        <v>10915814</v>
      </c>
      <c r="BQ37" s="43">
        <v>10446953</v>
      </c>
      <c r="BR37" s="44">
        <v>468861</v>
      </c>
      <c r="BS37" s="137">
        <v>9965855</v>
      </c>
      <c r="BT37" s="154">
        <v>9608855</v>
      </c>
      <c r="BU37" s="139">
        <v>357000</v>
      </c>
      <c r="BV37" s="137">
        <v>43332</v>
      </c>
      <c r="BW37" s="154">
        <v>43006</v>
      </c>
      <c r="BX37" s="139">
        <v>326</v>
      </c>
      <c r="BY37" s="137">
        <v>949959</v>
      </c>
      <c r="BZ37" s="154">
        <v>838098</v>
      </c>
      <c r="CA37" s="139">
        <v>111861</v>
      </c>
      <c r="CB37" s="137">
        <v>4237</v>
      </c>
      <c r="CC37" s="154">
        <v>4070</v>
      </c>
      <c r="CD37" s="139">
        <v>167</v>
      </c>
      <c r="CE37" s="155" t="s">
        <v>84</v>
      </c>
      <c r="CF37" s="156" t="s">
        <v>84</v>
      </c>
      <c r="CG37" s="157" t="s">
        <v>84</v>
      </c>
      <c r="CH37" s="155" t="s">
        <v>84</v>
      </c>
      <c r="CI37" s="156" t="s">
        <v>84</v>
      </c>
      <c r="CJ37" s="157" t="s">
        <v>84</v>
      </c>
      <c r="CK37" s="49">
        <v>0</v>
      </c>
      <c r="CL37" s="134">
        <v>0</v>
      </c>
      <c r="CM37" s="48">
        <v>0</v>
      </c>
      <c r="CN37" s="137">
        <v>9851773</v>
      </c>
      <c r="CO37" s="154">
        <v>9460481</v>
      </c>
      <c r="CP37" s="139">
        <v>391292</v>
      </c>
      <c r="CQ37" s="137">
        <v>2731117</v>
      </c>
      <c r="CR37" s="138">
        <v>2578392</v>
      </c>
      <c r="CS37" s="139">
        <v>152725</v>
      </c>
      <c r="CT37" s="49">
        <v>7120656</v>
      </c>
      <c r="CU37" s="50">
        <v>6882089</v>
      </c>
      <c r="CV37" s="139">
        <v>238567</v>
      </c>
      <c r="CW37" s="137">
        <v>1064041</v>
      </c>
      <c r="CX37" s="154">
        <v>986472</v>
      </c>
      <c r="CY37" s="139">
        <v>77569</v>
      </c>
      <c r="CZ37" s="137">
        <v>11493</v>
      </c>
      <c r="DA37" s="154">
        <v>10314</v>
      </c>
      <c r="DB37" s="139">
        <v>1179</v>
      </c>
      <c r="DC37" s="137">
        <v>9899752</v>
      </c>
      <c r="DD37" s="154">
        <v>9522076</v>
      </c>
      <c r="DE37" s="139">
        <v>377676</v>
      </c>
      <c r="DF37" s="137">
        <v>1016062</v>
      </c>
      <c r="DG37" s="154">
        <v>924877</v>
      </c>
      <c r="DH37" s="139">
        <v>91185</v>
      </c>
      <c r="DI37" s="229"/>
      <c r="DJ37" s="158" t="s">
        <v>84</v>
      </c>
      <c r="DK37" s="61">
        <v>0</v>
      </c>
      <c r="DL37" s="62">
        <v>0</v>
      </c>
      <c r="DM37" s="229"/>
      <c r="DN37" s="158" t="s">
        <v>84</v>
      </c>
      <c r="DO37" s="61">
        <v>0</v>
      </c>
      <c r="DP37" s="62">
        <v>0</v>
      </c>
      <c r="DQ37" s="229"/>
      <c r="DR37" s="158" t="s">
        <v>84</v>
      </c>
      <c r="DS37" s="61">
        <v>0</v>
      </c>
      <c r="DT37" s="62">
        <v>0</v>
      </c>
      <c r="DU37" s="229"/>
      <c r="DV37" s="59">
        <v>17360930</v>
      </c>
      <c r="DW37" s="136">
        <v>12398457</v>
      </c>
      <c r="DX37" s="136">
        <v>4962473</v>
      </c>
      <c r="DY37" s="232"/>
      <c r="DZ37" s="137">
        <v>2716014</v>
      </c>
      <c r="EA37" s="138">
        <v>237891</v>
      </c>
      <c r="EB37" s="139">
        <v>2478123</v>
      </c>
      <c r="EC37" s="137">
        <v>3436852</v>
      </c>
      <c r="ED37" s="154">
        <v>2937385</v>
      </c>
      <c r="EE37" s="139">
        <v>499467</v>
      </c>
      <c r="EF37" s="137">
        <v>4602</v>
      </c>
      <c r="EG37" s="50">
        <v>0</v>
      </c>
      <c r="EH37" s="160">
        <v>4602</v>
      </c>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row>
    <row r="38" spans="1:193" s="1" customFormat="1" x14ac:dyDescent="0.25">
      <c r="A38" s="39"/>
      <c r="B38" s="38" t="s">
        <v>5</v>
      </c>
      <c r="C38" s="59">
        <v>6802589</v>
      </c>
      <c r="D38" s="43">
        <v>2099931</v>
      </c>
      <c r="E38" s="44">
        <v>4702658</v>
      </c>
      <c r="F38" s="137">
        <v>3036012</v>
      </c>
      <c r="G38" s="154">
        <v>1500958</v>
      </c>
      <c r="H38" s="139">
        <v>1535054</v>
      </c>
      <c r="I38" s="137">
        <v>3766577</v>
      </c>
      <c r="J38" s="154">
        <v>598973</v>
      </c>
      <c r="K38" s="139">
        <v>3167604</v>
      </c>
      <c r="L38" s="137">
        <v>6013959</v>
      </c>
      <c r="M38" s="154">
        <v>2099931</v>
      </c>
      <c r="N38" s="139">
        <v>3914028</v>
      </c>
      <c r="O38" s="137">
        <v>2871935</v>
      </c>
      <c r="P38" s="154">
        <v>1500958</v>
      </c>
      <c r="Q38" s="139">
        <v>1370977</v>
      </c>
      <c r="R38" s="137">
        <v>3142024</v>
      </c>
      <c r="S38" s="154">
        <v>598973</v>
      </c>
      <c r="T38" s="139">
        <v>2543051</v>
      </c>
      <c r="U38" s="137">
        <v>689474</v>
      </c>
      <c r="V38" s="154">
        <v>19160</v>
      </c>
      <c r="W38" s="139">
        <v>670314</v>
      </c>
      <c r="X38" s="137">
        <v>2452550</v>
      </c>
      <c r="Y38" s="154">
        <v>579813</v>
      </c>
      <c r="Z38" s="139">
        <v>1872737</v>
      </c>
      <c r="AA38" s="137">
        <v>405677</v>
      </c>
      <c r="AB38" s="154">
        <v>337019</v>
      </c>
      <c r="AC38" s="139">
        <v>68658</v>
      </c>
      <c r="AD38" s="137">
        <v>3023</v>
      </c>
      <c r="AE38" s="154">
        <v>3020</v>
      </c>
      <c r="AF38" s="48">
        <v>3</v>
      </c>
      <c r="AG38" s="137">
        <v>2730732</v>
      </c>
      <c r="AH38" s="154">
        <v>256342</v>
      </c>
      <c r="AI38" s="139">
        <v>2474390</v>
      </c>
      <c r="AJ38" s="137">
        <v>2592</v>
      </c>
      <c r="AK38" s="154">
        <v>2592</v>
      </c>
      <c r="AL38" s="157">
        <v>0</v>
      </c>
      <c r="AM38" s="137">
        <v>30031</v>
      </c>
      <c r="AN38" s="154">
        <v>9042</v>
      </c>
      <c r="AO38" s="139">
        <v>20989</v>
      </c>
      <c r="AP38" s="137">
        <v>393649</v>
      </c>
      <c r="AQ38" s="154">
        <v>380956</v>
      </c>
      <c r="AR38" s="139">
        <v>12693</v>
      </c>
      <c r="AS38" s="137">
        <v>280554</v>
      </c>
      <c r="AT38" s="156">
        <v>0</v>
      </c>
      <c r="AU38" s="139">
        <v>280554</v>
      </c>
      <c r="AV38" s="137">
        <v>164077</v>
      </c>
      <c r="AW38" s="156">
        <v>0</v>
      </c>
      <c r="AX38" s="139">
        <v>164077</v>
      </c>
      <c r="AY38" s="137">
        <v>116477</v>
      </c>
      <c r="AZ38" s="156">
        <v>0</v>
      </c>
      <c r="BA38" s="139">
        <v>116477</v>
      </c>
      <c r="BB38" s="137">
        <v>508076</v>
      </c>
      <c r="BC38" s="156">
        <v>0</v>
      </c>
      <c r="BD38" s="139">
        <v>508076</v>
      </c>
      <c r="BE38" s="155">
        <v>0</v>
      </c>
      <c r="BF38" s="156">
        <v>0</v>
      </c>
      <c r="BG38" s="157">
        <v>0</v>
      </c>
      <c r="BH38" s="137">
        <v>508076</v>
      </c>
      <c r="BI38" s="156">
        <v>0</v>
      </c>
      <c r="BJ38" s="139">
        <v>508076</v>
      </c>
      <c r="BK38" s="226"/>
      <c r="BL38" s="158" t="s">
        <v>84</v>
      </c>
      <c r="BM38" s="61">
        <v>0</v>
      </c>
      <c r="BN38" s="62">
        <v>0</v>
      </c>
      <c r="BO38" s="232"/>
      <c r="BP38" s="59">
        <v>12486829</v>
      </c>
      <c r="BQ38" s="43">
        <v>11913665</v>
      </c>
      <c r="BR38" s="44">
        <v>573164</v>
      </c>
      <c r="BS38" s="137">
        <v>11402953</v>
      </c>
      <c r="BT38" s="154">
        <v>10962729</v>
      </c>
      <c r="BU38" s="139">
        <v>440224</v>
      </c>
      <c r="BV38" s="137">
        <v>51444</v>
      </c>
      <c r="BW38" s="154">
        <v>51083</v>
      </c>
      <c r="BX38" s="139">
        <v>361</v>
      </c>
      <c r="BY38" s="137">
        <v>1083876</v>
      </c>
      <c r="BZ38" s="154">
        <v>950936</v>
      </c>
      <c r="CA38" s="139">
        <v>132940</v>
      </c>
      <c r="CB38" s="137">
        <v>5164</v>
      </c>
      <c r="CC38" s="154">
        <v>5037</v>
      </c>
      <c r="CD38" s="139">
        <v>127</v>
      </c>
      <c r="CE38" s="155" t="s">
        <v>84</v>
      </c>
      <c r="CF38" s="156" t="s">
        <v>84</v>
      </c>
      <c r="CG38" s="157" t="s">
        <v>84</v>
      </c>
      <c r="CH38" s="155" t="s">
        <v>84</v>
      </c>
      <c r="CI38" s="156" t="s">
        <v>84</v>
      </c>
      <c r="CJ38" s="157" t="s">
        <v>84</v>
      </c>
      <c r="CK38" s="49">
        <v>0</v>
      </c>
      <c r="CL38" s="134">
        <v>0</v>
      </c>
      <c r="CM38" s="48">
        <v>0</v>
      </c>
      <c r="CN38" s="137">
        <v>11339058</v>
      </c>
      <c r="CO38" s="154">
        <v>10860038</v>
      </c>
      <c r="CP38" s="139">
        <v>479020</v>
      </c>
      <c r="CQ38" s="137">
        <v>3086129</v>
      </c>
      <c r="CR38" s="138">
        <v>2902256</v>
      </c>
      <c r="CS38" s="139">
        <v>183873</v>
      </c>
      <c r="CT38" s="49">
        <v>8252929</v>
      </c>
      <c r="CU38" s="50">
        <v>7957782</v>
      </c>
      <c r="CV38" s="139">
        <v>295147</v>
      </c>
      <c r="CW38" s="137">
        <v>1147771</v>
      </c>
      <c r="CX38" s="154">
        <v>1053627</v>
      </c>
      <c r="CY38" s="139">
        <v>94144</v>
      </c>
      <c r="CZ38" s="137">
        <v>13704</v>
      </c>
      <c r="DA38" s="154">
        <v>12204</v>
      </c>
      <c r="DB38" s="139">
        <v>1500</v>
      </c>
      <c r="DC38" s="137">
        <v>11270126</v>
      </c>
      <c r="DD38" s="154">
        <v>10808725</v>
      </c>
      <c r="DE38" s="139">
        <v>461401</v>
      </c>
      <c r="DF38" s="137">
        <v>1216703</v>
      </c>
      <c r="DG38" s="154">
        <v>1104940</v>
      </c>
      <c r="DH38" s="139">
        <v>111763</v>
      </c>
      <c r="DI38" s="229"/>
      <c r="DJ38" s="158" t="s">
        <v>84</v>
      </c>
      <c r="DK38" s="61">
        <v>0</v>
      </c>
      <c r="DL38" s="62">
        <v>0</v>
      </c>
      <c r="DM38" s="229"/>
      <c r="DN38" s="158" t="s">
        <v>84</v>
      </c>
      <c r="DO38" s="61">
        <v>0</v>
      </c>
      <c r="DP38" s="62">
        <v>0</v>
      </c>
      <c r="DQ38" s="229"/>
      <c r="DR38" s="158" t="s">
        <v>84</v>
      </c>
      <c r="DS38" s="61">
        <v>0</v>
      </c>
      <c r="DT38" s="62">
        <v>0</v>
      </c>
      <c r="DU38" s="229"/>
      <c r="DV38" s="59">
        <v>19289418</v>
      </c>
      <c r="DW38" s="136">
        <v>14013596</v>
      </c>
      <c r="DX38" s="136">
        <v>5275822</v>
      </c>
      <c r="DY38" s="232"/>
      <c r="DZ38" s="137">
        <v>2623764</v>
      </c>
      <c r="EA38" s="138">
        <v>239070</v>
      </c>
      <c r="EB38" s="139">
        <v>2384694</v>
      </c>
      <c r="EC38" s="137">
        <v>3621538</v>
      </c>
      <c r="ED38" s="154">
        <v>3081669</v>
      </c>
      <c r="EE38" s="139">
        <v>539869</v>
      </c>
      <c r="EF38" s="137">
        <v>5197</v>
      </c>
      <c r="EG38" s="50">
        <v>0</v>
      </c>
      <c r="EH38" s="160">
        <v>5197</v>
      </c>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row>
    <row r="39" spans="1:193" s="1" customFormat="1" x14ac:dyDescent="0.25">
      <c r="A39" s="39"/>
      <c r="B39" s="38" t="s">
        <v>6</v>
      </c>
      <c r="C39" s="59">
        <v>5672098</v>
      </c>
      <c r="D39" s="43">
        <v>1828569</v>
      </c>
      <c r="E39" s="44">
        <v>3843529</v>
      </c>
      <c r="F39" s="137">
        <v>2584792</v>
      </c>
      <c r="G39" s="154">
        <v>1301440</v>
      </c>
      <c r="H39" s="139">
        <v>1283352</v>
      </c>
      <c r="I39" s="137">
        <v>3087306</v>
      </c>
      <c r="J39" s="154">
        <v>527129</v>
      </c>
      <c r="K39" s="139">
        <v>2560177</v>
      </c>
      <c r="L39" s="137">
        <v>4965839</v>
      </c>
      <c r="M39" s="154">
        <v>1828569</v>
      </c>
      <c r="N39" s="139">
        <v>3137270</v>
      </c>
      <c r="O39" s="137">
        <v>2449161</v>
      </c>
      <c r="P39" s="154">
        <v>1301440</v>
      </c>
      <c r="Q39" s="139">
        <v>1147721</v>
      </c>
      <c r="R39" s="137">
        <v>2516678</v>
      </c>
      <c r="S39" s="154">
        <v>527129</v>
      </c>
      <c r="T39" s="139">
        <v>1989549</v>
      </c>
      <c r="U39" s="137">
        <v>406026</v>
      </c>
      <c r="V39" s="154">
        <v>10722</v>
      </c>
      <c r="W39" s="139">
        <v>395304</v>
      </c>
      <c r="X39" s="137">
        <v>2110652</v>
      </c>
      <c r="Y39" s="154">
        <v>516407</v>
      </c>
      <c r="Z39" s="139">
        <v>1594245</v>
      </c>
      <c r="AA39" s="137">
        <v>359319</v>
      </c>
      <c r="AB39" s="154">
        <v>301620</v>
      </c>
      <c r="AC39" s="139">
        <v>57699</v>
      </c>
      <c r="AD39" s="137">
        <v>2833</v>
      </c>
      <c r="AE39" s="154">
        <v>2833</v>
      </c>
      <c r="AF39" s="48">
        <v>0</v>
      </c>
      <c r="AG39" s="137">
        <v>2152216</v>
      </c>
      <c r="AH39" s="154">
        <v>220366</v>
      </c>
      <c r="AI39" s="139">
        <v>1931850</v>
      </c>
      <c r="AJ39" s="137">
        <v>2310</v>
      </c>
      <c r="AK39" s="154">
        <v>2310</v>
      </c>
      <c r="AL39" s="157">
        <v>0</v>
      </c>
      <c r="AM39" s="137">
        <v>19848</v>
      </c>
      <c r="AN39" s="154">
        <v>5564</v>
      </c>
      <c r="AO39" s="139">
        <v>14284</v>
      </c>
      <c r="AP39" s="137">
        <v>379206</v>
      </c>
      <c r="AQ39" s="154">
        <v>369585</v>
      </c>
      <c r="AR39" s="139">
        <v>9621</v>
      </c>
      <c r="AS39" s="137">
        <v>231840</v>
      </c>
      <c r="AT39" s="156">
        <v>0</v>
      </c>
      <c r="AU39" s="139">
        <v>231840</v>
      </c>
      <c r="AV39" s="137">
        <v>135631</v>
      </c>
      <c r="AW39" s="156">
        <v>0</v>
      </c>
      <c r="AX39" s="139">
        <v>135631</v>
      </c>
      <c r="AY39" s="137">
        <v>96209</v>
      </c>
      <c r="AZ39" s="156">
        <v>0</v>
      </c>
      <c r="BA39" s="139">
        <v>96209</v>
      </c>
      <c r="BB39" s="137">
        <v>474419</v>
      </c>
      <c r="BC39" s="156">
        <v>0</v>
      </c>
      <c r="BD39" s="139">
        <v>474419</v>
      </c>
      <c r="BE39" s="155">
        <v>0</v>
      </c>
      <c r="BF39" s="156">
        <v>0</v>
      </c>
      <c r="BG39" s="157">
        <v>0</v>
      </c>
      <c r="BH39" s="137">
        <v>474419</v>
      </c>
      <c r="BI39" s="156">
        <v>0</v>
      </c>
      <c r="BJ39" s="139">
        <v>474419</v>
      </c>
      <c r="BK39" s="226"/>
      <c r="BL39" s="158" t="s">
        <v>84</v>
      </c>
      <c r="BM39" s="61">
        <v>0</v>
      </c>
      <c r="BN39" s="62">
        <v>0</v>
      </c>
      <c r="BO39" s="232"/>
      <c r="BP39" s="59">
        <v>11509590</v>
      </c>
      <c r="BQ39" s="43">
        <v>11036137</v>
      </c>
      <c r="BR39" s="44">
        <v>473453</v>
      </c>
      <c r="BS39" s="137">
        <v>10532738</v>
      </c>
      <c r="BT39" s="154">
        <v>10170296</v>
      </c>
      <c r="BU39" s="139">
        <v>362442</v>
      </c>
      <c r="BV39" s="137">
        <v>47678</v>
      </c>
      <c r="BW39" s="154">
        <v>47391</v>
      </c>
      <c r="BX39" s="139">
        <v>287</v>
      </c>
      <c r="BY39" s="137">
        <v>976852</v>
      </c>
      <c r="BZ39" s="154">
        <v>865841</v>
      </c>
      <c r="CA39" s="139">
        <v>111011</v>
      </c>
      <c r="CB39" s="137">
        <v>4952</v>
      </c>
      <c r="CC39" s="154">
        <v>4789</v>
      </c>
      <c r="CD39" s="139">
        <v>163</v>
      </c>
      <c r="CE39" s="155" t="s">
        <v>84</v>
      </c>
      <c r="CF39" s="156" t="s">
        <v>84</v>
      </c>
      <c r="CG39" s="157" t="s">
        <v>84</v>
      </c>
      <c r="CH39" s="155" t="s">
        <v>84</v>
      </c>
      <c r="CI39" s="156" t="s">
        <v>84</v>
      </c>
      <c r="CJ39" s="157" t="s">
        <v>84</v>
      </c>
      <c r="CK39" s="49">
        <v>0</v>
      </c>
      <c r="CL39" s="134">
        <v>0</v>
      </c>
      <c r="CM39" s="48">
        <v>0</v>
      </c>
      <c r="CN39" s="137">
        <v>10500189</v>
      </c>
      <c r="CO39" s="154">
        <v>10095876</v>
      </c>
      <c r="CP39" s="139">
        <v>404313</v>
      </c>
      <c r="CQ39" s="137">
        <v>2792266</v>
      </c>
      <c r="CR39" s="138">
        <v>2638107</v>
      </c>
      <c r="CS39" s="139">
        <v>154159</v>
      </c>
      <c r="CT39" s="49">
        <v>7707923</v>
      </c>
      <c r="CU39" s="50">
        <v>7457769</v>
      </c>
      <c r="CV39" s="139">
        <v>250154</v>
      </c>
      <c r="CW39" s="137">
        <v>1009401</v>
      </c>
      <c r="CX39" s="154">
        <v>940261</v>
      </c>
      <c r="CY39" s="139">
        <v>69140</v>
      </c>
      <c r="CZ39" s="137">
        <v>13070</v>
      </c>
      <c r="DA39" s="154">
        <v>11575</v>
      </c>
      <c r="DB39" s="139">
        <v>1495</v>
      </c>
      <c r="DC39" s="137">
        <v>10298474</v>
      </c>
      <c r="DD39" s="154">
        <v>9922955</v>
      </c>
      <c r="DE39" s="139">
        <v>375519</v>
      </c>
      <c r="DF39" s="137">
        <v>1211116</v>
      </c>
      <c r="DG39" s="154">
        <v>1113182</v>
      </c>
      <c r="DH39" s="139">
        <v>97934</v>
      </c>
      <c r="DI39" s="229"/>
      <c r="DJ39" s="158" t="s">
        <v>84</v>
      </c>
      <c r="DK39" s="61">
        <v>0</v>
      </c>
      <c r="DL39" s="62">
        <v>0</v>
      </c>
      <c r="DM39" s="229"/>
      <c r="DN39" s="158" t="s">
        <v>84</v>
      </c>
      <c r="DO39" s="61">
        <v>0</v>
      </c>
      <c r="DP39" s="62">
        <v>0</v>
      </c>
      <c r="DQ39" s="229"/>
      <c r="DR39" s="158" t="s">
        <v>84</v>
      </c>
      <c r="DS39" s="61">
        <v>0</v>
      </c>
      <c r="DT39" s="62">
        <v>0</v>
      </c>
      <c r="DU39" s="229"/>
      <c r="DV39" s="59">
        <v>17181688</v>
      </c>
      <c r="DW39" s="136">
        <v>12864706</v>
      </c>
      <c r="DX39" s="136">
        <v>4316982</v>
      </c>
      <c r="DY39" s="232"/>
      <c r="DZ39" s="137">
        <v>2096518</v>
      </c>
      <c r="EA39" s="138">
        <v>234775</v>
      </c>
      <c r="EB39" s="139">
        <v>1861743</v>
      </c>
      <c r="EC39" s="137">
        <v>3466281</v>
      </c>
      <c r="ED39" s="154">
        <v>2953685</v>
      </c>
      <c r="EE39" s="139">
        <v>512596</v>
      </c>
      <c r="EF39" s="137">
        <v>4111</v>
      </c>
      <c r="EG39" s="50">
        <v>0</v>
      </c>
      <c r="EH39" s="160">
        <v>4111</v>
      </c>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row>
    <row r="40" spans="1:193" s="1" customFormat="1" x14ac:dyDescent="0.25">
      <c r="A40" s="39"/>
      <c r="B40" s="38" t="s">
        <v>7</v>
      </c>
      <c r="C40" s="59">
        <v>6701232</v>
      </c>
      <c r="D40" s="43">
        <v>2046494</v>
      </c>
      <c r="E40" s="44">
        <v>4654738</v>
      </c>
      <c r="F40" s="137">
        <v>2913499</v>
      </c>
      <c r="G40" s="154">
        <v>1465521</v>
      </c>
      <c r="H40" s="139">
        <v>1447978</v>
      </c>
      <c r="I40" s="137">
        <v>3787733</v>
      </c>
      <c r="J40" s="154">
        <v>580973</v>
      </c>
      <c r="K40" s="139">
        <v>3206760</v>
      </c>
      <c r="L40" s="137">
        <v>5923004</v>
      </c>
      <c r="M40" s="154">
        <v>2046494</v>
      </c>
      <c r="N40" s="139">
        <v>3876510</v>
      </c>
      <c r="O40" s="137">
        <v>2745275</v>
      </c>
      <c r="P40" s="154">
        <v>1465521</v>
      </c>
      <c r="Q40" s="139">
        <v>1279754</v>
      </c>
      <c r="R40" s="137">
        <v>3177729</v>
      </c>
      <c r="S40" s="154">
        <v>580973</v>
      </c>
      <c r="T40" s="139">
        <v>2596756</v>
      </c>
      <c r="U40" s="137">
        <v>856965</v>
      </c>
      <c r="V40" s="154">
        <v>10489</v>
      </c>
      <c r="W40" s="139">
        <v>846476</v>
      </c>
      <c r="X40" s="137">
        <v>2320764</v>
      </c>
      <c r="Y40" s="154">
        <v>570484</v>
      </c>
      <c r="Z40" s="139">
        <v>1750280</v>
      </c>
      <c r="AA40" s="137">
        <v>410938</v>
      </c>
      <c r="AB40" s="154">
        <v>336238</v>
      </c>
      <c r="AC40" s="139">
        <v>74700</v>
      </c>
      <c r="AD40" s="137">
        <v>3030</v>
      </c>
      <c r="AE40" s="154">
        <v>3029</v>
      </c>
      <c r="AF40" s="48">
        <v>1</v>
      </c>
      <c r="AG40" s="137">
        <v>2761253</v>
      </c>
      <c r="AH40" s="154">
        <v>239198</v>
      </c>
      <c r="AI40" s="139">
        <v>2522055</v>
      </c>
      <c r="AJ40" s="137">
        <v>2508</v>
      </c>
      <c r="AK40" s="154">
        <v>2508</v>
      </c>
      <c r="AL40" s="157">
        <v>0</v>
      </c>
      <c r="AM40" s="137">
        <v>22661</v>
      </c>
      <c r="AN40" s="154">
        <v>6180</v>
      </c>
      <c r="AO40" s="139">
        <v>16481</v>
      </c>
      <c r="AP40" s="137">
        <v>408620</v>
      </c>
      <c r="AQ40" s="154">
        <v>393727</v>
      </c>
      <c r="AR40" s="139">
        <v>14893</v>
      </c>
      <c r="AS40" s="137">
        <v>282979</v>
      </c>
      <c r="AT40" s="156">
        <v>0</v>
      </c>
      <c r="AU40" s="139">
        <v>282979</v>
      </c>
      <c r="AV40" s="137">
        <v>168224</v>
      </c>
      <c r="AW40" s="156">
        <v>0</v>
      </c>
      <c r="AX40" s="139">
        <v>168224</v>
      </c>
      <c r="AY40" s="137">
        <v>114755</v>
      </c>
      <c r="AZ40" s="156">
        <v>0</v>
      </c>
      <c r="BA40" s="139">
        <v>114755</v>
      </c>
      <c r="BB40" s="137">
        <v>495249</v>
      </c>
      <c r="BC40" s="156">
        <v>0</v>
      </c>
      <c r="BD40" s="139">
        <v>495249</v>
      </c>
      <c r="BE40" s="155">
        <v>0</v>
      </c>
      <c r="BF40" s="156">
        <v>0</v>
      </c>
      <c r="BG40" s="157">
        <v>0</v>
      </c>
      <c r="BH40" s="137">
        <v>495249</v>
      </c>
      <c r="BI40" s="156">
        <v>0</v>
      </c>
      <c r="BJ40" s="139">
        <v>495249</v>
      </c>
      <c r="BK40" s="226"/>
      <c r="BL40" s="158" t="s">
        <v>84</v>
      </c>
      <c r="BM40" s="61">
        <v>0</v>
      </c>
      <c r="BN40" s="62">
        <v>0</v>
      </c>
      <c r="BO40" s="232"/>
      <c r="BP40" s="59">
        <v>13056305</v>
      </c>
      <c r="BQ40" s="43">
        <v>12484529</v>
      </c>
      <c r="BR40" s="44">
        <v>571776</v>
      </c>
      <c r="BS40" s="137">
        <v>11939826</v>
      </c>
      <c r="BT40" s="154">
        <v>11499810</v>
      </c>
      <c r="BU40" s="139">
        <v>440016</v>
      </c>
      <c r="BV40" s="137">
        <v>52733</v>
      </c>
      <c r="BW40" s="154">
        <v>52530</v>
      </c>
      <c r="BX40" s="139">
        <v>203</v>
      </c>
      <c r="BY40" s="137">
        <v>1116479</v>
      </c>
      <c r="BZ40" s="154">
        <v>984719</v>
      </c>
      <c r="CA40" s="139">
        <v>131760</v>
      </c>
      <c r="CB40" s="137">
        <v>6228</v>
      </c>
      <c r="CC40" s="154">
        <v>6025</v>
      </c>
      <c r="CD40" s="139">
        <v>203</v>
      </c>
      <c r="CE40" s="155" t="s">
        <v>84</v>
      </c>
      <c r="CF40" s="156" t="s">
        <v>84</v>
      </c>
      <c r="CG40" s="157" t="s">
        <v>84</v>
      </c>
      <c r="CH40" s="155" t="s">
        <v>84</v>
      </c>
      <c r="CI40" s="156" t="s">
        <v>84</v>
      </c>
      <c r="CJ40" s="157" t="s">
        <v>84</v>
      </c>
      <c r="CK40" s="49">
        <v>0</v>
      </c>
      <c r="CL40" s="134">
        <v>0</v>
      </c>
      <c r="CM40" s="48">
        <v>0</v>
      </c>
      <c r="CN40" s="137">
        <v>11885469</v>
      </c>
      <c r="CO40" s="154">
        <v>11399001</v>
      </c>
      <c r="CP40" s="139">
        <v>486468</v>
      </c>
      <c r="CQ40" s="137">
        <v>2984459</v>
      </c>
      <c r="CR40" s="138">
        <v>2802117</v>
      </c>
      <c r="CS40" s="139">
        <v>182342</v>
      </c>
      <c r="CT40" s="49">
        <v>8901010</v>
      </c>
      <c r="CU40" s="50">
        <v>8596884</v>
      </c>
      <c r="CV40" s="139">
        <v>304126</v>
      </c>
      <c r="CW40" s="137">
        <v>1170836</v>
      </c>
      <c r="CX40" s="154">
        <v>1085528</v>
      </c>
      <c r="CY40" s="139">
        <v>85308</v>
      </c>
      <c r="CZ40" s="137">
        <v>15652</v>
      </c>
      <c r="DA40" s="154">
        <v>13967</v>
      </c>
      <c r="DB40" s="139">
        <v>1685</v>
      </c>
      <c r="DC40" s="137">
        <v>11742857</v>
      </c>
      <c r="DD40" s="154">
        <v>11286314</v>
      </c>
      <c r="DE40" s="139">
        <v>456543</v>
      </c>
      <c r="DF40" s="137">
        <v>1313448</v>
      </c>
      <c r="DG40" s="154">
        <v>1198215</v>
      </c>
      <c r="DH40" s="139">
        <v>115233</v>
      </c>
      <c r="DI40" s="229"/>
      <c r="DJ40" s="158" t="s">
        <v>84</v>
      </c>
      <c r="DK40" s="61">
        <v>0</v>
      </c>
      <c r="DL40" s="62">
        <v>0</v>
      </c>
      <c r="DM40" s="229"/>
      <c r="DN40" s="158" t="s">
        <v>84</v>
      </c>
      <c r="DO40" s="61">
        <v>0</v>
      </c>
      <c r="DP40" s="62">
        <v>0</v>
      </c>
      <c r="DQ40" s="229"/>
      <c r="DR40" s="158" t="s">
        <v>84</v>
      </c>
      <c r="DS40" s="61">
        <v>0</v>
      </c>
      <c r="DT40" s="62">
        <v>0</v>
      </c>
      <c r="DU40" s="229"/>
      <c r="DV40" s="59">
        <v>19757537</v>
      </c>
      <c r="DW40" s="136">
        <v>14531023</v>
      </c>
      <c r="DX40" s="136">
        <v>5226514</v>
      </c>
      <c r="DY40" s="232"/>
      <c r="DZ40" s="137">
        <v>2682599</v>
      </c>
      <c r="EA40" s="138">
        <v>240728</v>
      </c>
      <c r="EB40" s="139">
        <v>2441871</v>
      </c>
      <c r="EC40" s="137">
        <v>3847592</v>
      </c>
      <c r="ED40" s="154">
        <v>3315774</v>
      </c>
      <c r="EE40" s="139">
        <v>531818</v>
      </c>
      <c r="EF40" s="137">
        <v>5044</v>
      </c>
      <c r="EG40" s="50">
        <v>0</v>
      </c>
      <c r="EH40" s="160">
        <v>5044</v>
      </c>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row>
    <row r="41" spans="1:193" s="1" customFormat="1" x14ac:dyDescent="0.25">
      <c r="A41" s="39"/>
      <c r="B41" s="38" t="s">
        <v>8</v>
      </c>
      <c r="C41" s="59">
        <v>6237714</v>
      </c>
      <c r="D41" s="43">
        <v>1941485</v>
      </c>
      <c r="E41" s="44">
        <v>4296229</v>
      </c>
      <c r="F41" s="137">
        <v>2809571</v>
      </c>
      <c r="G41" s="154">
        <v>1388874</v>
      </c>
      <c r="H41" s="139">
        <v>1420697</v>
      </c>
      <c r="I41" s="137">
        <v>3428143</v>
      </c>
      <c r="J41" s="154">
        <v>552611</v>
      </c>
      <c r="K41" s="139">
        <v>2875532</v>
      </c>
      <c r="L41" s="137">
        <v>5488819</v>
      </c>
      <c r="M41" s="154">
        <v>1941485</v>
      </c>
      <c r="N41" s="139">
        <v>3547334</v>
      </c>
      <c r="O41" s="137">
        <v>2649267</v>
      </c>
      <c r="P41" s="154">
        <v>1388874</v>
      </c>
      <c r="Q41" s="139">
        <v>1260393</v>
      </c>
      <c r="R41" s="137">
        <v>2839552</v>
      </c>
      <c r="S41" s="154">
        <v>552611</v>
      </c>
      <c r="T41" s="139">
        <v>2286941</v>
      </c>
      <c r="U41" s="137">
        <v>466728</v>
      </c>
      <c r="V41" s="154">
        <v>8700</v>
      </c>
      <c r="W41" s="139">
        <v>458028</v>
      </c>
      <c r="X41" s="137">
        <v>2372824</v>
      </c>
      <c r="Y41" s="154">
        <v>543911</v>
      </c>
      <c r="Z41" s="139">
        <v>1828913</v>
      </c>
      <c r="AA41" s="137">
        <v>396770</v>
      </c>
      <c r="AB41" s="154">
        <v>320335</v>
      </c>
      <c r="AC41" s="139">
        <v>76435</v>
      </c>
      <c r="AD41" s="137">
        <v>2816</v>
      </c>
      <c r="AE41" s="154">
        <v>2814</v>
      </c>
      <c r="AF41" s="48">
        <v>2</v>
      </c>
      <c r="AG41" s="137">
        <v>2437429</v>
      </c>
      <c r="AH41" s="154">
        <v>226925</v>
      </c>
      <c r="AI41" s="139">
        <v>2210504</v>
      </c>
      <c r="AJ41" s="137">
        <v>2537</v>
      </c>
      <c r="AK41" s="154">
        <v>2537</v>
      </c>
      <c r="AL41" s="157">
        <v>0</v>
      </c>
      <c r="AM41" s="137">
        <v>27103</v>
      </c>
      <c r="AN41" s="154">
        <v>5522</v>
      </c>
      <c r="AO41" s="139">
        <v>21581</v>
      </c>
      <c r="AP41" s="137">
        <v>392663</v>
      </c>
      <c r="AQ41" s="154">
        <v>379783</v>
      </c>
      <c r="AR41" s="139">
        <v>12880</v>
      </c>
      <c r="AS41" s="137">
        <v>271310</v>
      </c>
      <c r="AT41" s="156">
        <v>0</v>
      </c>
      <c r="AU41" s="139">
        <v>271310</v>
      </c>
      <c r="AV41" s="137">
        <v>160304</v>
      </c>
      <c r="AW41" s="156">
        <v>0</v>
      </c>
      <c r="AX41" s="139">
        <v>160304</v>
      </c>
      <c r="AY41" s="137">
        <v>111006</v>
      </c>
      <c r="AZ41" s="156">
        <v>0</v>
      </c>
      <c r="BA41" s="139">
        <v>111006</v>
      </c>
      <c r="BB41" s="137">
        <v>477585</v>
      </c>
      <c r="BC41" s="156">
        <v>0</v>
      </c>
      <c r="BD41" s="139">
        <v>477585</v>
      </c>
      <c r="BE41" s="155">
        <v>0</v>
      </c>
      <c r="BF41" s="156">
        <v>0</v>
      </c>
      <c r="BG41" s="157">
        <v>0</v>
      </c>
      <c r="BH41" s="137">
        <v>477585</v>
      </c>
      <c r="BI41" s="156">
        <v>0</v>
      </c>
      <c r="BJ41" s="139">
        <v>477585</v>
      </c>
      <c r="BK41" s="226"/>
      <c r="BL41" s="158" t="s">
        <v>84</v>
      </c>
      <c r="BM41" s="61">
        <v>0</v>
      </c>
      <c r="BN41" s="62">
        <v>0</v>
      </c>
      <c r="BO41" s="232"/>
      <c r="BP41" s="59">
        <v>12719137</v>
      </c>
      <c r="BQ41" s="43">
        <v>12156898</v>
      </c>
      <c r="BR41" s="44">
        <v>562239</v>
      </c>
      <c r="BS41" s="137">
        <v>11626656</v>
      </c>
      <c r="BT41" s="154">
        <v>11194443</v>
      </c>
      <c r="BU41" s="139">
        <v>432213</v>
      </c>
      <c r="BV41" s="137">
        <v>40266</v>
      </c>
      <c r="BW41" s="154">
        <v>40063</v>
      </c>
      <c r="BX41" s="139">
        <v>203</v>
      </c>
      <c r="BY41" s="137">
        <v>1092481</v>
      </c>
      <c r="BZ41" s="154">
        <v>962455</v>
      </c>
      <c r="CA41" s="139">
        <v>130026</v>
      </c>
      <c r="CB41" s="137">
        <v>4254</v>
      </c>
      <c r="CC41" s="154">
        <v>4132</v>
      </c>
      <c r="CD41" s="139">
        <v>122</v>
      </c>
      <c r="CE41" s="155" t="s">
        <v>84</v>
      </c>
      <c r="CF41" s="156" t="s">
        <v>84</v>
      </c>
      <c r="CG41" s="157" t="s">
        <v>84</v>
      </c>
      <c r="CH41" s="155" t="s">
        <v>84</v>
      </c>
      <c r="CI41" s="156" t="s">
        <v>84</v>
      </c>
      <c r="CJ41" s="157" t="s">
        <v>84</v>
      </c>
      <c r="CK41" s="49">
        <v>0</v>
      </c>
      <c r="CL41" s="134">
        <v>0</v>
      </c>
      <c r="CM41" s="48">
        <v>0</v>
      </c>
      <c r="CN41" s="137">
        <v>11624654</v>
      </c>
      <c r="CO41" s="154">
        <v>11143101</v>
      </c>
      <c r="CP41" s="139">
        <v>481553</v>
      </c>
      <c r="CQ41" s="137">
        <v>2857838</v>
      </c>
      <c r="CR41" s="138">
        <v>2682136</v>
      </c>
      <c r="CS41" s="139">
        <v>175702</v>
      </c>
      <c r="CT41" s="49">
        <v>8766816</v>
      </c>
      <c r="CU41" s="50">
        <v>8460965</v>
      </c>
      <c r="CV41" s="139">
        <v>305851</v>
      </c>
      <c r="CW41" s="137">
        <v>1094483</v>
      </c>
      <c r="CX41" s="154">
        <v>1013797</v>
      </c>
      <c r="CY41" s="139">
        <v>80686</v>
      </c>
      <c r="CZ41" s="137">
        <v>14579</v>
      </c>
      <c r="DA41" s="154">
        <v>12916</v>
      </c>
      <c r="DB41" s="139">
        <v>1663</v>
      </c>
      <c r="DC41" s="137">
        <v>11396875</v>
      </c>
      <c r="DD41" s="154">
        <v>10949457</v>
      </c>
      <c r="DE41" s="139">
        <v>447418</v>
      </c>
      <c r="DF41" s="137">
        <v>1322262</v>
      </c>
      <c r="DG41" s="154">
        <v>1207441</v>
      </c>
      <c r="DH41" s="139">
        <v>114821</v>
      </c>
      <c r="DI41" s="229"/>
      <c r="DJ41" s="158" t="s">
        <v>84</v>
      </c>
      <c r="DK41" s="61">
        <v>0</v>
      </c>
      <c r="DL41" s="62">
        <v>0</v>
      </c>
      <c r="DM41" s="229"/>
      <c r="DN41" s="158" t="s">
        <v>84</v>
      </c>
      <c r="DO41" s="61">
        <v>0</v>
      </c>
      <c r="DP41" s="62">
        <v>0</v>
      </c>
      <c r="DQ41" s="229"/>
      <c r="DR41" s="158" t="s">
        <v>84</v>
      </c>
      <c r="DS41" s="61">
        <v>0</v>
      </c>
      <c r="DT41" s="62">
        <v>0</v>
      </c>
      <c r="DU41" s="229"/>
      <c r="DV41" s="59">
        <v>18956851</v>
      </c>
      <c r="DW41" s="136">
        <v>14098383</v>
      </c>
      <c r="DX41" s="136">
        <v>4858468</v>
      </c>
      <c r="DY41" s="232"/>
      <c r="DZ41" s="137">
        <v>2355567</v>
      </c>
      <c r="EA41" s="138">
        <v>237862</v>
      </c>
      <c r="EB41" s="139">
        <v>2117705</v>
      </c>
      <c r="EC41" s="137">
        <v>3767354</v>
      </c>
      <c r="ED41" s="154">
        <v>3226589</v>
      </c>
      <c r="EE41" s="139">
        <v>540765</v>
      </c>
      <c r="EF41" s="137">
        <v>4844</v>
      </c>
      <c r="EG41" s="50">
        <v>0</v>
      </c>
      <c r="EH41" s="160">
        <v>4844</v>
      </c>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row>
    <row r="42" spans="1:193" s="238" customFormat="1" ht="14.25" x14ac:dyDescent="0.2">
      <c r="A42" s="39"/>
      <c r="B42" s="38" t="s">
        <v>9</v>
      </c>
      <c r="C42" s="59">
        <v>6140485</v>
      </c>
      <c r="D42" s="161">
        <v>1981585</v>
      </c>
      <c r="E42" s="162">
        <v>4158900</v>
      </c>
      <c r="F42" s="137">
        <v>2818870</v>
      </c>
      <c r="G42" s="154">
        <v>1424397</v>
      </c>
      <c r="H42" s="139">
        <v>1394473</v>
      </c>
      <c r="I42" s="137">
        <v>3321615</v>
      </c>
      <c r="J42" s="154">
        <v>557188</v>
      </c>
      <c r="K42" s="139">
        <v>2764427</v>
      </c>
      <c r="L42" s="137">
        <v>5363163</v>
      </c>
      <c r="M42" s="154">
        <v>1981585</v>
      </c>
      <c r="N42" s="139">
        <v>3381578</v>
      </c>
      <c r="O42" s="137">
        <v>2655048</v>
      </c>
      <c r="P42" s="154">
        <v>1424397</v>
      </c>
      <c r="Q42" s="139">
        <v>1230651</v>
      </c>
      <c r="R42" s="137">
        <v>2708115</v>
      </c>
      <c r="S42" s="154">
        <v>557188</v>
      </c>
      <c r="T42" s="139">
        <v>2150927</v>
      </c>
      <c r="U42" s="137">
        <v>426132</v>
      </c>
      <c r="V42" s="46">
        <v>32089</v>
      </c>
      <c r="W42" s="139">
        <v>394043</v>
      </c>
      <c r="X42" s="137">
        <v>2281983</v>
      </c>
      <c r="Y42" s="154">
        <v>525099</v>
      </c>
      <c r="Z42" s="139">
        <v>1756884</v>
      </c>
      <c r="AA42" s="137">
        <v>387551</v>
      </c>
      <c r="AB42" s="154">
        <v>311430</v>
      </c>
      <c r="AC42" s="139">
        <v>76121</v>
      </c>
      <c r="AD42" s="137">
        <v>2626</v>
      </c>
      <c r="AE42" s="154">
        <v>2622</v>
      </c>
      <c r="AF42" s="48">
        <v>4</v>
      </c>
      <c r="AG42" s="137">
        <v>2315566</v>
      </c>
      <c r="AH42" s="154">
        <v>240764</v>
      </c>
      <c r="AI42" s="139">
        <v>2074802</v>
      </c>
      <c r="AJ42" s="137">
        <v>2372</v>
      </c>
      <c r="AK42" s="154">
        <v>2372</v>
      </c>
      <c r="AL42" s="157">
        <v>0</v>
      </c>
      <c r="AM42" s="137">
        <v>27445</v>
      </c>
      <c r="AN42" s="154">
        <v>10227</v>
      </c>
      <c r="AO42" s="139">
        <v>17218</v>
      </c>
      <c r="AP42" s="137">
        <v>397385</v>
      </c>
      <c r="AQ42" s="154">
        <v>384639</v>
      </c>
      <c r="AR42" s="139">
        <v>12746</v>
      </c>
      <c r="AS42" s="137">
        <v>276659</v>
      </c>
      <c r="AT42" s="156">
        <v>0</v>
      </c>
      <c r="AU42" s="139">
        <v>276659</v>
      </c>
      <c r="AV42" s="137">
        <v>163822</v>
      </c>
      <c r="AW42" s="156">
        <v>0</v>
      </c>
      <c r="AX42" s="139">
        <v>163822</v>
      </c>
      <c r="AY42" s="137">
        <v>112837</v>
      </c>
      <c r="AZ42" s="156">
        <v>0</v>
      </c>
      <c r="BA42" s="139">
        <v>112837</v>
      </c>
      <c r="BB42" s="137">
        <v>500663</v>
      </c>
      <c r="BC42" s="156">
        <v>0</v>
      </c>
      <c r="BD42" s="139">
        <v>500663</v>
      </c>
      <c r="BE42" s="155">
        <v>0</v>
      </c>
      <c r="BF42" s="156">
        <v>0</v>
      </c>
      <c r="BG42" s="157">
        <v>0</v>
      </c>
      <c r="BH42" s="137">
        <v>500663</v>
      </c>
      <c r="BI42" s="156">
        <v>0</v>
      </c>
      <c r="BJ42" s="139">
        <v>500663</v>
      </c>
      <c r="BK42" s="226"/>
      <c r="BL42" s="158" t="s">
        <v>84</v>
      </c>
      <c r="BM42" s="61">
        <v>0</v>
      </c>
      <c r="BN42" s="62">
        <v>0</v>
      </c>
      <c r="BO42" s="58"/>
      <c r="BP42" s="59">
        <v>12656250</v>
      </c>
      <c r="BQ42" s="43">
        <v>12101202</v>
      </c>
      <c r="BR42" s="44">
        <v>555048</v>
      </c>
      <c r="BS42" s="137">
        <v>11575984</v>
      </c>
      <c r="BT42" s="154">
        <v>11148205</v>
      </c>
      <c r="BU42" s="139">
        <v>427779</v>
      </c>
      <c r="BV42" s="137">
        <v>32836</v>
      </c>
      <c r="BW42" s="154">
        <v>32682</v>
      </c>
      <c r="BX42" s="139">
        <v>154</v>
      </c>
      <c r="BY42" s="137">
        <v>1080266</v>
      </c>
      <c r="BZ42" s="154">
        <v>952997</v>
      </c>
      <c r="CA42" s="139">
        <v>127269</v>
      </c>
      <c r="CB42" s="137">
        <v>3074</v>
      </c>
      <c r="CC42" s="154">
        <v>3026</v>
      </c>
      <c r="CD42" s="139">
        <v>48</v>
      </c>
      <c r="CE42" s="155" t="s">
        <v>84</v>
      </c>
      <c r="CF42" s="156" t="s">
        <v>84</v>
      </c>
      <c r="CG42" s="157" t="s">
        <v>84</v>
      </c>
      <c r="CH42" s="155" t="s">
        <v>84</v>
      </c>
      <c r="CI42" s="156" t="s">
        <v>84</v>
      </c>
      <c r="CJ42" s="157" t="s">
        <v>84</v>
      </c>
      <c r="CK42" s="49">
        <v>0</v>
      </c>
      <c r="CL42" s="134">
        <v>0</v>
      </c>
      <c r="CM42" s="48">
        <v>0</v>
      </c>
      <c r="CN42" s="137">
        <v>11573224</v>
      </c>
      <c r="CO42" s="154">
        <v>11096581</v>
      </c>
      <c r="CP42" s="139">
        <v>476643</v>
      </c>
      <c r="CQ42" s="137">
        <v>2819307</v>
      </c>
      <c r="CR42" s="138">
        <v>2646854</v>
      </c>
      <c r="CS42" s="139">
        <v>172453</v>
      </c>
      <c r="CT42" s="49">
        <v>8753917</v>
      </c>
      <c r="CU42" s="50">
        <v>8449727</v>
      </c>
      <c r="CV42" s="48">
        <v>304190</v>
      </c>
      <c r="CW42" s="137">
        <v>1083026</v>
      </c>
      <c r="CX42" s="154">
        <v>1004621</v>
      </c>
      <c r="CY42" s="139">
        <v>78405</v>
      </c>
      <c r="CZ42" s="137">
        <v>14687</v>
      </c>
      <c r="DA42" s="154">
        <v>13063</v>
      </c>
      <c r="DB42" s="139">
        <v>1624</v>
      </c>
      <c r="DC42" s="137">
        <v>11278401</v>
      </c>
      <c r="DD42" s="154">
        <v>10835025</v>
      </c>
      <c r="DE42" s="139">
        <v>443376</v>
      </c>
      <c r="DF42" s="137">
        <v>1377849</v>
      </c>
      <c r="DG42" s="154">
        <v>1266177</v>
      </c>
      <c r="DH42" s="139">
        <v>111672</v>
      </c>
      <c r="DI42" s="229"/>
      <c r="DJ42" s="236" t="s">
        <v>84</v>
      </c>
      <c r="DK42" s="61">
        <v>0</v>
      </c>
      <c r="DL42" s="62">
        <v>0</v>
      </c>
      <c r="DM42" s="237"/>
      <c r="DN42" s="236" t="s">
        <v>84</v>
      </c>
      <c r="DO42" s="61">
        <v>0</v>
      </c>
      <c r="DP42" s="62">
        <v>0</v>
      </c>
      <c r="DQ42" s="237"/>
      <c r="DR42" s="236" t="s">
        <v>84</v>
      </c>
      <c r="DS42" s="61">
        <v>0</v>
      </c>
      <c r="DT42" s="62">
        <v>0</v>
      </c>
      <c r="DU42" s="229"/>
      <c r="DV42" s="59">
        <v>18796735</v>
      </c>
      <c r="DW42" s="136">
        <v>14082787</v>
      </c>
      <c r="DX42" s="136">
        <v>4713948</v>
      </c>
      <c r="DY42" s="232"/>
      <c r="DZ42" s="137">
        <v>2205898</v>
      </c>
      <c r="EA42" s="138">
        <v>236344</v>
      </c>
      <c r="EB42" s="139">
        <v>1969554</v>
      </c>
      <c r="EC42" s="137">
        <v>3739185</v>
      </c>
      <c r="ED42" s="154">
        <v>3202844</v>
      </c>
      <c r="EE42" s="139">
        <v>536341</v>
      </c>
      <c r="EF42" s="137">
        <v>4739</v>
      </c>
      <c r="EG42" s="50">
        <v>0</v>
      </c>
      <c r="EH42" s="160">
        <v>4739</v>
      </c>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5"/>
      <c r="GK42" s="185"/>
    </row>
    <row r="43" spans="1:193" s="238" customFormat="1" ht="14.25" x14ac:dyDescent="0.2">
      <c r="A43" s="39"/>
      <c r="B43" s="38" t="s">
        <v>10</v>
      </c>
      <c r="C43" s="59">
        <v>5999729</v>
      </c>
      <c r="D43" s="161">
        <v>1917141</v>
      </c>
      <c r="E43" s="162">
        <v>4082588</v>
      </c>
      <c r="F43" s="137">
        <v>2706715</v>
      </c>
      <c r="G43" s="154">
        <v>1389602</v>
      </c>
      <c r="H43" s="139">
        <v>1317113</v>
      </c>
      <c r="I43" s="137">
        <v>3293014</v>
      </c>
      <c r="J43" s="154">
        <v>527539</v>
      </c>
      <c r="K43" s="139">
        <v>2765475</v>
      </c>
      <c r="L43" s="137">
        <v>5569773</v>
      </c>
      <c r="M43" s="154">
        <v>1917141</v>
      </c>
      <c r="N43" s="139">
        <v>3652632</v>
      </c>
      <c r="O43" s="137">
        <v>2553327</v>
      </c>
      <c r="P43" s="154">
        <v>1389602</v>
      </c>
      <c r="Q43" s="139">
        <v>1163725</v>
      </c>
      <c r="R43" s="137">
        <v>3016446</v>
      </c>
      <c r="S43" s="154">
        <v>527539</v>
      </c>
      <c r="T43" s="139">
        <v>2488907</v>
      </c>
      <c r="U43" s="137">
        <v>842182</v>
      </c>
      <c r="V43" s="46">
        <v>31666</v>
      </c>
      <c r="W43" s="139">
        <v>810516</v>
      </c>
      <c r="X43" s="137">
        <v>2174264</v>
      </c>
      <c r="Y43" s="154">
        <v>495873</v>
      </c>
      <c r="Z43" s="139">
        <v>1678391</v>
      </c>
      <c r="AA43" s="137">
        <v>372084</v>
      </c>
      <c r="AB43" s="154">
        <v>297206</v>
      </c>
      <c r="AC43" s="139">
        <v>74878</v>
      </c>
      <c r="AD43" s="137">
        <v>2622</v>
      </c>
      <c r="AE43" s="154">
        <v>2620</v>
      </c>
      <c r="AF43" s="48">
        <v>2</v>
      </c>
      <c r="AG43" s="137">
        <v>2639419</v>
      </c>
      <c r="AH43" s="154">
        <v>225392</v>
      </c>
      <c r="AI43" s="139">
        <v>2414027</v>
      </c>
      <c r="AJ43" s="137">
        <v>2321</v>
      </c>
      <c r="AK43" s="154">
        <v>2321</v>
      </c>
      <c r="AL43" s="157">
        <v>0</v>
      </c>
      <c r="AM43" s="137">
        <v>24229</v>
      </c>
      <c r="AN43" s="154">
        <v>6836</v>
      </c>
      <c r="AO43" s="139">
        <v>17393</v>
      </c>
      <c r="AP43" s="137">
        <v>394777</v>
      </c>
      <c r="AQ43" s="154">
        <v>382597</v>
      </c>
      <c r="AR43" s="139">
        <v>12180</v>
      </c>
      <c r="AS43" s="137">
        <v>257666</v>
      </c>
      <c r="AT43" s="156">
        <v>0</v>
      </c>
      <c r="AU43" s="139">
        <v>257666</v>
      </c>
      <c r="AV43" s="137">
        <v>153388</v>
      </c>
      <c r="AW43" s="156">
        <v>0</v>
      </c>
      <c r="AX43" s="139">
        <v>153388</v>
      </c>
      <c r="AY43" s="137">
        <v>104278</v>
      </c>
      <c r="AZ43" s="156">
        <v>0</v>
      </c>
      <c r="BA43" s="139">
        <v>104278</v>
      </c>
      <c r="BB43" s="137">
        <v>172290</v>
      </c>
      <c r="BC43" s="156">
        <v>0</v>
      </c>
      <c r="BD43" s="139">
        <v>172290</v>
      </c>
      <c r="BE43" s="155">
        <v>0</v>
      </c>
      <c r="BF43" s="156">
        <v>0</v>
      </c>
      <c r="BG43" s="157">
        <v>0</v>
      </c>
      <c r="BH43" s="137">
        <v>172290</v>
      </c>
      <c r="BI43" s="156">
        <v>0</v>
      </c>
      <c r="BJ43" s="139">
        <v>172290</v>
      </c>
      <c r="BK43" s="226"/>
      <c r="BL43" s="158" t="s">
        <v>84</v>
      </c>
      <c r="BM43" s="61">
        <v>0</v>
      </c>
      <c r="BN43" s="62">
        <v>0</v>
      </c>
      <c r="BO43" s="58"/>
      <c r="BP43" s="59">
        <v>13115937</v>
      </c>
      <c r="BQ43" s="43">
        <v>12588813</v>
      </c>
      <c r="BR43" s="44">
        <v>527124</v>
      </c>
      <c r="BS43" s="137">
        <v>12027803</v>
      </c>
      <c r="BT43" s="154">
        <v>11616839</v>
      </c>
      <c r="BU43" s="139">
        <v>410964</v>
      </c>
      <c r="BV43" s="137">
        <v>33169</v>
      </c>
      <c r="BW43" s="154">
        <v>33002</v>
      </c>
      <c r="BX43" s="139">
        <v>167</v>
      </c>
      <c r="BY43" s="137">
        <v>1088134</v>
      </c>
      <c r="BZ43" s="154">
        <v>971974</v>
      </c>
      <c r="CA43" s="139">
        <v>116160</v>
      </c>
      <c r="CB43" s="137">
        <v>3534</v>
      </c>
      <c r="CC43" s="154">
        <v>3468</v>
      </c>
      <c r="CD43" s="139">
        <v>66</v>
      </c>
      <c r="CE43" s="155" t="s">
        <v>84</v>
      </c>
      <c r="CF43" s="156" t="s">
        <v>84</v>
      </c>
      <c r="CG43" s="157" t="s">
        <v>84</v>
      </c>
      <c r="CH43" s="155" t="s">
        <v>84</v>
      </c>
      <c r="CI43" s="156" t="s">
        <v>84</v>
      </c>
      <c r="CJ43" s="157" t="s">
        <v>84</v>
      </c>
      <c r="CK43" s="49">
        <v>0</v>
      </c>
      <c r="CL43" s="134">
        <v>0</v>
      </c>
      <c r="CM43" s="48">
        <v>0</v>
      </c>
      <c r="CN43" s="137">
        <v>12001242</v>
      </c>
      <c r="CO43" s="154">
        <v>11547701</v>
      </c>
      <c r="CP43" s="139">
        <v>453541</v>
      </c>
      <c r="CQ43" s="137">
        <v>2857545</v>
      </c>
      <c r="CR43" s="138">
        <v>2695161</v>
      </c>
      <c r="CS43" s="139">
        <v>162384</v>
      </c>
      <c r="CT43" s="49">
        <v>9143697</v>
      </c>
      <c r="CU43" s="50">
        <v>8852540</v>
      </c>
      <c r="CV43" s="48">
        <v>291157</v>
      </c>
      <c r="CW43" s="137">
        <v>1114695</v>
      </c>
      <c r="CX43" s="154">
        <v>1041112</v>
      </c>
      <c r="CY43" s="139">
        <v>73583</v>
      </c>
      <c r="CZ43" s="137">
        <v>15043</v>
      </c>
      <c r="DA43" s="154">
        <v>13542</v>
      </c>
      <c r="DB43" s="139">
        <v>1501</v>
      </c>
      <c r="DC43" s="137">
        <v>11652749</v>
      </c>
      <c r="DD43" s="154">
        <v>11226808</v>
      </c>
      <c r="DE43" s="139">
        <v>425941</v>
      </c>
      <c r="DF43" s="137">
        <v>1463188</v>
      </c>
      <c r="DG43" s="154">
        <v>1362005</v>
      </c>
      <c r="DH43" s="139">
        <v>101183</v>
      </c>
      <c r="DI43" s="229"/>
      <c r="DJ43" s="236" t="s">
        <v>84</v>
      </c>
      <c r="DK43" s="61">
        <v>0</v>
      </c>
      <c r="DL43" s="62">
        <v>0</v>
      </c>
      <c r="DM43" s="237"/>
      <c r="DN43" s="236" t="s">
        <v>84</v>
      </c>
      <c r="DO43" s="61">
        <v>0</v>
      </c>
      <c r="DP43" s="62">
        <v>0</v>
      </c>
      <c r="DQ43" s="237"/>
      <c r="DR43" s="236" t="s">
        <v>84</v>
      </c>
      <c r="DS43" s="61">
        <v>0</v>
      </c>
      <c r="DT43" s="62">
        <v>0</v>
      </c>
      <c r="DU43" s="229"/>
      <c r="DV43" s="59">
        <v>19115666</v>
      </c>
      <c r="DW43" s="136">
        <v>14505954</v>
      </c>
      <c r="DX43" s="136">
        <v>4609712</v>
      </c>
      <c r="DY43" s="232"/>
      <c r="DZ43" s="137">
        <v>2566557</v>
      </c>
      <c r="EA43" s="138">
        <v>239315</v>
      </c>
      <c r="EB43" s="139">
        <v>2327242</v>
      </c>
      <c r="EC43" s="137">
        <v>3708055</v>
      </c>
      <c r="ED43" s="154">
        <v>3185757</v>
      </c>
      <c r="EE43" s="139">
        <v>522298</v>
      </c>
      <c r="EF43" s="137">
        <v>4724</v>
      </c>
      <c r="EG43" s="50">
        <v>0</v>
      </c>
      <c r="EH43" s="160">
        <v>4724</v>
      </c>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c r="GB43" s="185"/>
      <c r="GC43" s="185"/>
      <c r="GD43" s="185"/>
      <c r="GE43" s="185"/>
      <c r="GF43" s="185"/>
      <c r="GG43" s="185"/>
      <c r="GH43" s="185"/>
      <c r="GI43" s="185"/>
      <c r="GJ43" s="185"/>
      <c r="GK43" s="185"/>
    </row>
    <row r="44" spans="1:193" s="238" customFormat="1" ht="14.25" x14ac:dyDescent="0.2">
      <c r="A44" s="39"/>
      <c r="B44" s="38" t="s">
        <v>11</v>
      </c>
      <c r="C44" s="59">
        <v>6072567</v>
      </c>
      <c r="D44" s="161">
        <v>2073988</v>
      </c>
      <c r="E44" s="162">
        <v>3998579</v>
      </c>
      <c r="F44" s="137">
        <v>2822918</v>
      </c>
      <c r="G44" s="154">
        <v>1509860</v>
      </c>
      <c r="H44" s="139">
        <v>1313058</v>
      </c>
      <c r="I44" s="137">
        <v>3249649</v>
      </c>
      <c r="J44" s="154">
        <v>564128</v>
      </c>
      <c r="K44" s="139">
        <v>2685521</v>
      </c>
      <c r="L44" s="137">
        <v>5333319</v>
      </c>
      <c r="M44" s="154">
        <v>2073988</v>
      </c>
      <c r="N44" s="139">
        <v>3259331</v>
      </c>
      <c r="O44" s="137">
        <v>2691398</v>
      </c>
      <c r="P44" s="154">
        <v>1509860</v>
      </c>
      <c r="Q44" s="139">
        <v>1181538</v>
      </c>
      <c r="R44" s="137">
        <v>2641921</v>
      </c>
      <c r="S44" s="154">
        <v>564128</v>
      </c>
      <c r="T44" s="139">
        <v>2077793</v>
      </c>
      <c r="U44" s="137">
        <v>400492</v>
      </c>
      <c r="V44" s="46">
        <v>33357</v>
      </c>
      <c r="W44" s="139">
        <v>367135</v>
      </c>
      <c r="X44" s="137">
        <v>2241429</v>
      </c>
      <c r="Y44" s="154">
        <v>530771</v>
      </c>
      <c r="Z44" s="139">
        <v>1710658</v>
      </c>
      <c r="AA44" s="137">
        <v>393708</v>
      </c>
      <c r="AB44" s="154">
        <v>316521</v>
      </c>
      <c r="AC44" s="139">
        <v>77187</v>
      </c>
      <c r="AD44" s="137">
        <v>2780</v>
      </c>
      <c r="AE44" s="154">
        <v>2778</v>
      </c>
      <c r="AF44" s="48">
        <v>2</v>
      </c>
      <c r="AG44" s="137">
        <v>2242937</v>
      </c>
      <c r="AH44" s="154">
        <v>242333</v>
      </c>
      <c r="AI44" s="139">
        <v>2000604</v>
      </c>
      <c r="AJ44" s="137">
        <v>2496</v>
      </c>
      <c r="AK44" s="154">
        <v>2496</v>
      </c>
      <c r="AL44" s="157">
        <v>0</v>
      </c>
      <c r="AM44" s="137">
        <v>24468</v>
      </c>
      <c r="AN44" s="154">
        <v>4635</v>
      </c>
      <c r="AO44" s="139">
        <v>19833</v>
      </c>
      <c r="AP44" s="137">
        <v>395507</v>
      </c>
      <c r="AQ44" s="154">
        <v>384402</v>
      </c>
      <c r="AR44" s="139">
        <v>11105</v>
      </c>
      <c r="AS44" s="137">
        <v>242282</v>
      </c>
      <c r="AT44" s="156">
        <v>0</v>
      </c>
      <c r="AU44" s="139">
        <v>242282</v>
      </c>
      <c r="AV44" s="137">
        <v>131520</v>
      </c>
      <c r="AW44" s="156">
        <v>0</v>
      </c>
      <c r="AX44" s="139">
        <v>131520</v>
      </c>
      <c r="AY44" s="137">
        <v>110762</v>
      </c>
      <c r="AZ44" s="156">
        <v>0</v>
      </c>
      <c r="BA44" s="139">
        <v>110762</v>
      </c>
      <c r="BB44" s="137">
        <v>496966</v>
      </c>
      <c r="BC44" s="156">
        <v>0</v>
      </c>
      <c r="BD44" s="139">
        <v>496966</v>
      </c>
      <c r="BE44" s="155">
        <v>0</v>
      </c>
      <c r="BF44" s="156">
        <v>0</v>
      </c>
      <c r="BG44" s="157">
        <v>0</v>
      </c>
      <c r="BH44" s="137">
        <v>496966</v>
      </c>
      <c r="BI44" s="156">
        <v>0</v>
      </c>
      <c r="BJ44" s="139">
        <v>496966</v>
      </c>
      <c r="BK44" s="226"/>
      <c r="BL44" s="158" t="s">
        <v>84</v>
      </c>
      <c r="BM44" s="61">
        <v>0</v>
      </c>
      <c r="BN44" s="62">
        <v>0</v>
      </c>
      <c r="BO44" s="58"/>
      <c r="BP44" s="59">
        <v>12619567</v>
      </c>
      <c r="BQ44" s="43">
        <v>12064228</v>
      </c>
      <c r="BR44" s="44">
        <v>555339</v>
      </c>
      <c r="BS44" s="137">
        <v>11557132</v>
      </c>
      <c r="BT44" s="154">
        <v>11127456</v>
      </c>
      <c r="BU44" s="139">
        <v>429676</v>
      </c>
      <c r="BV44" s="137">
        <v>39611</v>
      </c>
      <c r="BW44" s="154">
        <v>39474</v>
      </c>
      <c r="BX44" s="139">
        <v>137</v>
      </c>
      <c r="BY44" s="137">
        <v>1062435</v>
      </c>
      <c r="BZ44" s="154">
        <v>936772</v>
      </c>
      <c r="CA44" s="139">
        <v>125663</v>
      </c>
      <c r="CB44" s="137">
        <v>3738</v>
      </c>
      <c r="CC44" s="154">
        <v>3658</v>
      </c>
      <c r="CD44" s="139">
        <v>80</v>
      </c>
      <c r="CE44" s="155" t="s">
        <v>84</v>
      </c>
      <c r="CF44" s="156" t="s">
        <v>84</v>
      </c>
      <c r="CG44" s="157" t="s">
        <v>84</v>
      </c>
      <c r="CH44" s="155" t="s">
        <v>84</v>
      </c>
      <c r="CI44" s="156" t="s">
        <v>84</v>
      </c>
      <c r="CJ44" s="157" t="s">
        <v>84</v>
      </c>
      <c r="CK44" s="49">
        <v>0</v>
      </c>
      <c r="CL44" s="134">
        <v>0</v>
      </c>
      <c r="CM44" s="48">
        <v>0</v>
      </c>
      <c r="CN44" s="137">
        <v>11523535</v>
      </c>
      <c r="CO44" s="154">
        <v>11046122</v>
      </c>
      <c r="CP44" s="139">
        <v>477413</v>
      </c>
      <c r="CQ44" s="137">
        <v>2781994</v>
      </c>
      <c r="CR44" s="138">
        <v>2611523</v>
      </c>
      <c r="CS44" s="139">
        <v>170471</v>
      </c>
      <c r="CT44" s="49">
        <v>8741541</v>
      </c>
      <c r="CU44" s="50">
        <v>8434599</v>
      </c>
      <c r="CV44" s="48">
        <v>306942</v>
      </c>
      <c r="CW44" s="137">
        <v>1096032</v>
      </c>
      <c r="CX44" s="154">
        <v>1018106</v>
      </c>
      <c r="CY44" s="139">
        <v>77926</v>
      </c>
      <c r="CZ44" s="137">
        <v>14855</v>
      </c>
      <c r="DA44" s="154">
        <v>13368</v>
      </c>
      <c r="DB44" s="139">
        <v>1487</v>
      </c>
      <c r="DC44" s="137">
        <v>11241876</v>
      </c>
      <c r="DD44" s="154">
        <v>10797229</v>
      </c>
      <c r="DE44" s="139">
        <v>444647</v>
      </c>
      <c r="DF44" s="137">
        <v>1377691</v>
      </c>
      <c r="DG44" s="154">
        <v>1266999</v>
      </c>
      <c r="DH44" s="139">
        <v>110692</v>
      </c>
      <c r="DI44" s="229"/>
      <c r="DJ44" s="236" t="s">
        <v>84</v>
      </c>
      <c r="DK44" s="61">
        <v>0</v>
      </c>
      <c r="DL44" s="62">
        <v>0</v>
      </c>
      <c r="DM44" s="237"/>
      <c r="DN44" s="236" t="s">
        <v>84</v>
      </c>
      <c r="DO44" s="61">
        <v>0</v>
      </c>
      <c r="DP44" s="62">
        <v>0</v>
      </c>
      <c r="DQ44" s="237"/>
      <c r="DR44" s="236" t="s">
        <v>84</v>
      </c>
      <c r="DS44" s="61">
        <v>0</v>
      </c>
      <c r="DT44" s="62">
        <v>0</v>
      </c>
      <c r="DU44" s="229"/>
      <c r="DV44" s="59">
        <v>18692134</v>
      </c>
      <c r="DW44" s="136">
        <v>14138216</v>
      </c>
      <c r="DX44" s="136">
        <v>4553918</v>
      </c>
      <c r="DY44" s="232"/>
      <c r="DZ44" s="137">
        <v>2155492</v>
      </c>
      <c r="EA44" s="138">
        <v>237194</v>
      </c>
      <c r="EB44" s="139">
        <v>1918298</v>
      </c>
      <c r="EC44" s="137">
        <v>3621198</v>
      </c>
      <c r="ED44" s="154">
        <v>3099012</v>
      </c>
      <c r="EE44" s="139">
        <v>522186</v>
      </c>
      <c r="EF44" s="137">
        <v>4935</v>
      </c>
      <c r="EG44" s="50">
        <v>0</v>
      </c>
      <c r="EH44" s="160">
        <v>4935</v>
      </c>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c r="GH44" s="185"/>
      <c r="GI44" s="185"/>
      <c r="GJ44" s="185"/>
      <c r="GK44" s="185"/>
    </row>
    <row r="45" spans="1:193" s="185" customFormat="1" ht="14.25" x14ac:dyDescent="0.2">
      <c r="A45" s="39"/>
      <c r="B45" s="38" t="s">
        <v>12</v>
      </c>
      <c r="C45" s="59">
        <f t="shared" ref="C45:C47" si="0">D45+E45</f>
        <v>6198533</v>
      </c>
      <c r="D45" s="161">
        <v>2081430</v>
      </c>
      <c r="E45" s="162">
        <v>4117103</v>
      </c>
      <c r="F45" s="45">
        <f t="shared" ref="F45:F47" si="1">G45+H45</f>
        <v>2823637</v>
      </c>
      <c r="G45" s="46">
        <v>1465184</v>
      </c>
      <c r="H45" s="47">
        <v>1358453</v>
      </c>
      <c r="I45" s="45">
        <f t="shared" ref="I45:I47" si="2">J45+K45</f>
        <v>3374896</v>
      </c>
      <c r="J45" s="46">
        <v>616246</v>
      </c>
      <c r="K45" s="47">
        <v>2758650</v>
      </c>
      <c r="L45" s="45">
        <f t="shared" ref="L45:L47" si="3">M45+N45</f>
        <v>5457713</v>
      </c>
      <c r="M45" s="46">
        <v>2081430</v>
      </c>
      <c r="N45" s="47">
        <v>3376283</v>
      </c>
      <c r="O45" s="45">
        <f t="shared" ref="O45:O47" si="4">P45+Q45</f>
        <v>2681779</v>
      </c>
      <c r="P45" s="46">
        <v>1465184</v>
      </c>
      <c r="Q45" s="47">
        <v>1216595</v>
      </c>
      <c r="R45" s="45">
        <f t="shared" ref="R45:R47" si="5">S45+T45</f>
        <v>2775934</v>
      </c>
      <c r="S45" s="46">
        <v>616246</v>
      </c>
      <c r="T45" s="47">
        <v>2159688</v>
      </c>
      <c r="U45" s="45">
        <f t="shared" ref="U45:U47" si="6">V45+W45</f>
        <v>413285</v>
      </c>
      <c r="V45" s="46">
        <v>32854</v>
      </c>
      <c r="W45" s="47">
        <v>380431</v>
      </c>
      <c r="X45" s="45">
        <f t="shared" ref="X45:X47" si="7">Y45+Z45</f>
        <v>2362649</v>
      </c>
      <c r="Y45" s="46">
        <v>583392</v>
      </c>
      <c r="Z45" s="47">
        <v>1779257</v>
      </c>
      <c r="AA45" s="45">
        <f t="shared" ref="AA45:AA47" si="8">AB45+AC45</f>
        <v>436958</v>
      </c>
      <c r="AB45" s="46">
        <v>353561</v>
      </c>
      <c r="AC45" s="47">
        <v>83397</v>
      </c>
      <c r="AD45" s="45">
        <f t="shared" ref="AD45:AD47" si="9">AE45+AF45</f>
        <v>2795</v>
      </c>
      <c r="AE45" s="46">
        <v>2795</v>
      </c>
      <c r="AF45" s="47">
        <v>0</v>
      </c>
      <c r="AG45" s="45">
        <f t="shared" ref="AG45:AG47" si="10">AH45+AI45</f>
        <v>2333743</v>
      </c>
      <c r="AH45" s="46">
        <v>257452</v>
      </c>
      <c r="AI45" s="47">
        <v>2076291</v>
      </c>
      <c r="AJ45" s="137">
        <f t="shared" ref="AJ45:AJ47" si="11">AK45+AL45</f>
        <v>2438</v>
      </c>
      <c r="AK45" s="154">
        <v>2438</v>
      </c>
      <c r="AL45" s="157">
        <v>0</v>
      </c>
      <c r="AM45" s="45">
        <f t="shared" ref="AM45:AM47" si="12">AN45+AO45</f>
        <v>22041</v>
      </c>
      <c r="AN45" s="46">
        <v>5388</v>
      </c>
      <c r="AO45" s="47">
        <v>16653</v>
      </c>
      <c r="AP45" s="45">
        <f t="shared" ref="AP45:AP47" si="13">AQ45+AR45</f>
        <v>408180</v>
      </c>
      <c r="AQ45" s="46">
        <v>393105</v>
      </c>
      <c r="AR45" s="47">
        <v>15075</v>
      </c>
      <c r="AS45" s="45">
        <f t="shared" ref="AS45:AS47" si="14">AT45+AU45</f>
        <v>259126</v>
      </c>
      <c r="AT45" s="156">
        <v>0</v>
      </c>
      <c r="AU45" s="47">
        <v>259126</v>
      </c>
      <c r="AV45" s="45">
        <f t="shared" ref="AV45:AV47" si="15">AW45+AX45</f>
        <v>141858</v>
      </c>
      <c r="AW45" s="156">
        <v>0</v>
      </c>
      <c r="AX45" s="47">
        <v>141858</v>
      </c>
      <c r="AY45" s="45">
        <f t="shared" ref="AY45:AY47" si="16">AZ45+BA45</f>
        <v>117268</v>
      </c>
      <c r="AZ45" s="156">
        <v>0</v>
      </c>
      <c r="BA45" s="47">
        <v>117268</v>
      </c>
      <c r="BB45" s="45">
        <f t="shared" ref="BB45:BB47" si="17">BC45+BD45</f>
        <v>481694</v>
      </c>
      <c r="BC45" s="156">
        <v>0</v>
      </c>
      <c r="BD45" s="47">
        <v>481694</v>
      </c>
      <c r="BE45" s="155">
        <v>0</v>
      </c>
      <c r="BF45" s="156">
        <v>0</v>
      </c>
      <c r="BG45" s="157">
        <v>0</v>
      </c>
      <c r="BH45" s="45">
        <f t="shared" ref="BH45:BH47" si="18">BI45+BJ45</f>
        <v>481694</v>
      </c>
      <c r="BI45" s="156">
        <v>0</v>
      </c>
      <c r="BJ45" s="141">
        <v>481694</v>
      </c>
      <c r="BK45" s="142"/>
      <c r="BL45" s="158" t="s">
        <v>84</v>
      </c>
      <c r="BM45" s="61">
        <v>0</v>
      </c>
      <c r="BN45" s="241">
        <v>0</v>
      </c>
      <c r="BO45" s="51"/>
      <c r="BP45" s="59">
        <f t="shared" ref="BP45:BP47" si="19">BQ45+BR45</f>
        <v>13616676</v>
      </c>
      <c r="BQ45" s="161">
        <v>13021114</v>
      </c>
      <c r="BR45" s="162">
        <v>595562</v>
      </c>
      <c r="BS45" s="45">
        <f t="shared" ref="BS45:BS47" si="20">BT45+BU45</f>
        <v>12515744</v>
      </c>
      <c r="BT45" s="46">
        <v>12053056</v>
      </c>
      <c r="BU45" s="47">
        <v>462688</v>
      </c>
      <c r="BV45" s="137">
        <f t="shared" ref="BV45:BV47" si="21">BW45+BX45</f>
        <v>48349</v>
      </c>
      <c r="BW45" s="46">
        <v>48163</v>
      </c>
      <c r="BX45" s="47">
        <v>186</v>
      </c>
      <c r="BY45" s="45">
        <f t="shared" ref="BY45:BY47" si="22">BZ45+CA45</f>
        <v>1100932</v>
      </c>
      <c r="BZ45" s="46">
        <v>968058</v>
      </c>
      <c r="CA45" s="47">
        <v>132874</v>
      </c>
      <c r="CB45" s="45">
        <f t="shared" ref="CB45:CB47" si="23">CC45+CD45</f>
        <v>4865</v>
      </c>
      <c r="CC45" s="46">
        <v>4759</v>
      </c>
      <c r="CD45" s="47">
        <v>106</v>
      </c>
      <c r="CE45" s="155" t="s">
        <v>84</v>
      </c>
      <c r="CF45" s="156" t="s">
        <v>84</v>
      </c>
      <c r="CG45" s="157" t="s">
        <v>84</v>
      </c>
      <c r="CH45" s="155" t="s">
        <v>84</v>
      </c>
      <c r="CI45" s="156" t="s">
        <v>84</v>
      </c>
      <c r="CJ45" s="157" t="s">
        <v>84</v>
      </c>
      <c r="CK45" s="49">
        <f t="shared" ref="CK45:CK47" si="24">CL45+CM45</f>
        <v>0</v>
      </c>
      <c r="CL45" s="134">
        <v>0</v>
      </c>
      <c r="CM45" s="48">
        <v>0</v>
      </c>
      <c r="CN45" s="45">
        <f t="shared" ref="CN45:CN47" si="25">CO45+CP45</f>
        <v>12469561</v>
      </c>
      <c r="CO45" s="46">
        <v>11955216</v>
      </c>
      <c r="CP45" s="47">
        <v>514345</v>
      </c>
      <c r="CQ45" s="45">
        <f t="shared" ref="CQ45:CQ47" si="26">CR45+CS45</f>
        <v>2924944</v>
      </c>
      <c r="CR45" s="46">
        <v>2736261</v>
      </c>
      <c r="CS45" s="47">
        <v>188683</v>
      </c>
      <c r="CT45" s="49">
        <f t="shared" ref="CT45:CT47" si="27">CU45+CV45</f>
        <v>9544617</v>
      </c>
      <c r="CU45" s="50">
        <v>9218955</v>
      </c>
      <c r="CV45" s="48">
        <v>325662</v>
      </c>
      <c r="CW45" s="45">
        <f t="shared" ref="CW45:CW47" si="28">CX45+CY45</f>
        <v>1147115</v>
      </c>
      <c r="CX45" s="46">
        <v>1065898</v>
      </c>
      <c r="CY45" s="47">
        <v>81217</v>
      </c>
      <c r="CZ45" s="45">
        <f t="shared" ref="CZ45:CZ47" si="29">DA45+DB45</f>
        <v>16734</v>
      </c>
      <c r="DA45" s="46">
        <v>14916</v>
      </c>
      <c r="DB45" s="47">
        <v>1818</v>
      </c>
      <c r="DC45" s="45">
        <f t="shared" ref="DC45:DC47" si="30">DD45+DE45</f>
        <v>12156252</v>
      </c>
      <c r="DD45" s="46">
        <v>11683962</v>
      </c>
      <c r="DE45" s="47">
        <v>472290</v>
      </c>
      <c r="DF45" s="45">
        <f t="shared" ref="DF45:DF47" si="31">DG45+DH45</f>
        <v>1460424</v>
      </c>
      <c r="DG45" s="101">
        <v>1337152</v>
      </c>
      <c r="DH45" s="102">
        <v>123272</v>
      </c>
      <c r="DI45" s="55"/>
      <c r="DJ45" s="236" t="s">
        <v>84</v>
      </c>
      <c r="DK45" s="61">
        <v>0</v>
      </c>
      <c r="DL45" s="62">
        <v>0</v>
      </c>
      <c r="DM45" s="56"/>
      <c r="DN45" s="236" t="s">
        <v>84</v>
      </c>
      <c r="DO45" s="61">
        <v>0</v>
      </c>
      <c r="DP45" s="62">
        <v>0</v>
      </c>
      <c r="DQ45" s="55"/>
      <c r="DR45" s="236" t="s">
        <v>84</v>
      </c>
      <c r="DS45" s="61">
        <v>0</v>
      </c>
      <c r="DT45" s="62">
        <v>0</v>
      </c>
      <c r="DU45" s="55"/>
      <c r="DV45" s="59">
        <f t="shared" ref="DV45:DV47" si="32">DW45+DX45</f>
        <v>19815209</v>
      </c>
      <c r="DW45" s="43">
        <f t="shared" ref="DW45:DX47" si="33">D45+BM45+BQ45+DK45+DO45+DS45</f>
        <v>15102544</v>
      </c>
      <c r="DX45" s="44">
        <f t="shared" si="33"/>
        <v>4712665</v>
      </c>
      <c r="DY45" s="51"/>
      <c r="DZ45" s="45">
        <f t="shared" ref="DZ45:DZ47" si="34">EA45+EB45</f>
        <v>2228702</v>
      </c>
      <c r="EA45" s="46">
        <v>238213</v>
      </c>
      <c r="EB45" s="47">
        <v>1990489</v>
      </c>
      <c r="EC45" s="45">
        <f t="shared" ref="EC45:EC47" si="35">ED45+EE45</f>
        <v>3750529</v>
      </c>
      <c r="ED45" s="46">
        <v>3224380</v>
      </c>
      <c r="EE45" s="47">
        <v>526149</v>
      </c>
      <c r="EF45" s="45">
        <f t="shared" ref="EF45:EF47" si="36">EG45+EH45</f>
        <v>5546</v>
      </c>
      <c r="EG45" s="50">
        <v>0</v>
      </c>
      <c r="EH45" s="57">
        <v>5546</v>
      </c>
    </row>
    <row r="46" spans="1:193" s="185" customFormat="1" ht="14.25" x14ac:dyDescent="0.2">
      <c r="A46" s="39"/>
      <c r="B46" s="38" t="s">
        <v>90</v>
      </c>
      <c r="C46" s="59">
        <f t="shared" si="0"/>
        <v>6755764</v>
      </c>
      <c r="D46" s="161">
        <v>2081198</v>
      </c>
      <c r="E46" s="162">
        <v>4674566</v>
      </c>
      <c r="F46" s="137">
        <f t="shared" si="1"/>
        <v>2844666</v>
      </c>
      <c r="G46" s="154">
        <v>1454503</v>
      </c>
      <c r="H46" s="139">
        <v>1390163</v>
      </c>
      <c r="I46" s="137">
        <f t="shared" si="2"/>
        <v>3911098</v>
      </c>
      <c r="J46" s="154">
        <v>626695</v>
      </c>
      <c r="K46" s="139">
        <v>3284403</v>
      </c>
      <c r="L46" s="137">
        <f t="shared" si="3"/>
        <v>6018761</v>
      </c>
      <c r="M46" s="154">
        <v>2081198</v>
      </c>
      <c r="N46" s="139">
        <v>3937563</v>
      </c>
      <c r="O46" s="137">
        <f t="shared" si="4"/>
        <v>2702714</v>
      </c>
      <c r="P46" s="154">
        <v>1454503</v>
      </c>
      <c r="Q46" s="139">
        <v>1248211</v>
      </c>
      <c r="R46" s="137">
        <f t="shared" si="5"/>
        <v>3316047</v>
      </c>
      <c r="S46" s="154">
        <v>626695</v>
      </c>
      <c r="T46" s="139">
        <v>2689352</v>
      </c>
      <c r="U46" s="137">
        <f t="shared" si="6"/>
        <v>881726</v>
      </c>
      <c r="V46" s="154">
        <v>34419</v>
      </c>
      <c r="W46" s="139">
        <v>847307</v>
      </c>
      <c r="X46" s="137">
        <f t="shared" si="7"/>
        <v>2434321</v>
      </c>
      <c r="Y46" s="154">
        <v>592276</v>
      </c>
      <c r="Z46" s="139">
        <v>1842045</v>
      </c>
      <c r="AA46" s="137">
        <f t="shared" si="8"/>
        <v>449684</v>
      </c>
      <c r="AB46" s="154">
        <v>363962</v>
      </c>
      <c r="AC46" s="139">
        <v>85722</v>
      </c>
      <c r="AD46" s="137">
        <f t="shared" si="9"/>
        <v>2827</v>
      </c>
      <c r="AE46" s="154">
        <v>2824</v>
      </c>
      <c r="AF46" s="47">
        <v>3</v>
      </c>
      <c r="AG46" s="137">
        <f t="shared" si="10"/>
        <v>2861044</v>
      </c>
      <c r="AH46" s="154">
        <v>257417</v>
      </c>
      <c r="AI46" s="139">
        <v>2603627</v>
      </c>
      <c r="AJ46" s="155">
        <f t="shared" si="11"/>
        <v>2492</v>
      </c>
      <c r="AK46" s="154">
        <v>2492</v>
      </c>
      <c r="AL46" s="157">
        <v>0</v>
      </c>
      <c r="AM46" s="137">
        <f t="shared" si="12"/>
        <v>28116</v>
      </c>
      <c r="AN46" s="154">
        <v>8054</v>
      </c>
      <c r="AO46" s="139">
        <v>20062</v>
      </c>
      <c r="AP46" s="137">
        <f t="shared" si="13"/>
        <v>415089</v>
      </c>
      <c r="AQ46" s="154">
        <v>401163</v>
      </c>
      <c r="AR46" s="139">
        <v>13926</v>
      </c>
      <c r="AS46" s="137">
        <f t="shared" si="14"/>
        <v>256732</v>
      </c>
      <c r="AT46" s="156">
        <v>0</v>
      </c>
      <c r="AU46" s="139">
        <v>256732</v>
      </c>
      <c r="AV46" s="137">
        <f t="shared" si="15"/>
        <v>141952</v>
      </c>
      <c r="AW46" s="156">
        <v>0</v>
      </c>
      <c r="AX46" s="139">
        <v>141952</v>
      </c>
      <c r="AY46" s="137">
        <f t="shared" si="16"/>
        <v>114780</v>
      </c>
      <c r="AZ46" s="156">
        <v>0</v>
      </c>
      <c r="BA46" s="139">
        <v>114780</v>
      </c>
      <c r="BB46" s="137">
        <f t="shared" si="17"/>
        <v>480271</v>
      </c>
      <c r="BC46" s="156">
        <v>0</v>
      </c>
      <c r="BD46" s="139">
        <v>480271</v>
      </c>
      <c r="BE46" s="155">
        <v>0</v>
      </c>
      <c r="BF46" s="156">
        <v>0</v>
      </c>
      <c r="BG46" s="157">
        <v>0</v>
      </c>
      <c r="BH46" s="137">
        <f t="shared" si="18"/>
        <v>480271</v>
      </c>
      <c r="BI46" s="156">
        <v>0</v>
      </c>
      <c r="BJ46" s="139">
        <v>480271</v>
      </c>
      <c r="BK46" s="226"/>
      <c r="BL46" s="158" t="s">
        <v>84</v>
      </c>
      <c r="BM46" s="61">
        <v>0</v>
      </c>
      <c r="BN46" s="241">
        <v>0</v>
      </c>
      <c r="BO46" s="58"/>
      <c r="BP46" s="59">
        <f t="shared" si="19"/>
        <v>14059854</v>
      </c>
      <c r="BQ46" s="43">
        <v>13461335</v>
      </c>
      <c r="BR46" s="44">
        <v>598519</v>
      </c>
      <c r="BS46" s="137">
        <f t="shared" si="20"/>
        <v>13033653</v>
      </c>
      <c r="BT46" s="154">
        <v>12565791</v>
      </c>
      <c r="BU46" s="139">
        <v>467862</v>
      </c>
      <c r="BV46" s="137">
        <f t="shared" si="21"/>
        <v>54231</v>
      </c>
      <c r="BW46" s="154">
        <v>54045</v>
      </c>
      <c r="BX46" s="139">
        <v>186</v>
      </c>
      <c r="BY46" s="137">
        <f t="shared" si="22"/>
        <v>1026201</v>
      </c>
      <c r="BZ46" s="154">
        <v>895544</v>
      </c>
      <c r="CA46" s="139">
        <v>130657</v>
      </c>
      <c r="CB46" s="137">
        <f t="shared" si="23"/>
        <v>5008</v>
      </c>
      <c r="CC46" s="154">
        <v>4934</v>
      </c>
      <c r="CD46" s="139">
        <v>74</v>
      </c>
      <c r="CE46" s="155" t="s">
        <v>84</v>
      </c>
      <c r="CF46" s="156" t="s">
        <v>84</v>
      </c>
      <c r="CG46" s="157" t="s">
        <v>84</v>
      </c>
      <c r="CH46" s="155" t="s">
        <v>84</v>
      </c>
      <c r="CI46" s="156" t="s">
        <v>84</v>
      </c>
      <c r="CJ46" s="157" t="s">
        <v>84</v>
      </c>
      <c r="CK46" s="49">
        <f t="shared" si="24"/>
        <v>0</v>
      </c>
      <c r="CL46" s="134">
        <v>0</v>
      </c>
      <c r="CM46" s="48">
        <v>0</v>
      </c>
      <c r="CN46" s="137">
        <f t="shared" si="25"/>
        <v>13050403</v>
      </c>
      <c r="CO46" s="154">
        <v>12524762</v>
      </c>
      <c r="CP46" s="139">
        <v>525641</v>
      </c>
      <c r="CQ46" s="137">
        <f t="shared" si="26"/>
        <v>3192729</v>
      </c>
      <c r="CR46" s="138">
        <v>2981645</v>
      </c>
      <c r="CS46" s="139">
        <v>211084</v>
      </c>
      <c r="CT46" s="49">
        <f t="shared" si="27"/>
        <v>9857674</v>
      </c>
      <c r="CU46" s="50">
        <v>9543117</v>
      </c>
      <c r="CV46" s="48">
        <v>314557</v>
      </c>
      <c r="CW46" s="137">
        <f t="shared" si="28"/>
        <v>1009451</v>
      </c>
      <c r="CX46" s="154">
        <v>936573</v>
      </c>
      <c r="CY46" s="139">
        <v>72878</v>
      </c>
      <c r="CZ46" s="137">
        <f t="shared" si="29"/>
        <v>16549</v>
      </c>
      <c r="DA46" s="154">
        <v>14911</v>
      </c>
      <c r="DB46" s="139">
        <v>1638</v>
      </c>
      <c r="DC46" s="137">
        <f t="shared" si="30"/>
        <v>12636856</v>
      </c>
      <c r="DD46" s="154">
        <v>12154899</v>
      </c>
      <c r="DE46" s="139">
        <v>481957</v>
      </c>
      <c r="DF46" s="137">
        <f t="shared" si="31"/>
        <v>1422998</v>
      </c>
      <c r="DG46" s="154">
        <v>1306436</v>
      </c>
      <c r="DH46" s="139">
        <v>116562</v>
      </c>
      <c r="DI46" s="229"/>
      <c r="DJ46" s="236" t="s">
        <v>84</v>
      </c>
      <c r="DK46" s="61">
        <v>0</v>
      </c>
      <c r="DL46" s="62">
        <v>0</v>
      </c>
      <c r="DM46" s="237"/>
      <c r="DN46" s="236" t="s">
        <v>84</v>
      </c>
      <c r="DO46" s="61">
        <v>0</v>
      </c>
      <c r="DP46" s="62">
        <v>0</v>
      </c>
      <c r="DQ46" s="237"/>
      <c r="DR46" s="236" t="s">
        <v>84</v>
      </c>
      <c r="DS46" s="61">
        <v>0</v>
      </c>
      <c r="DT46" s="62">
        <v>0</v>
      </c>
      <c r="DU46" s="229"/>
      <c r="DV46" s="59">
        <f t="shared" si="32"/>
        <v>20815618</v>
      </c>
      <c r="DW46" s="136">
        <f t="shared" si="33"/>
        <v>15542533</v>
      </c>
      <c r="DX46" s="136">
        <f t="shared" si="33"/>
        <v>5273085</v>
      </c>
      <c r="DY46" s="232"/>
      <c r="DZ46" s="137">
        <f t="shared" si="34"/>
        <v>2760171</v>
      </c>
      <c r="EA46" s="138">
        <v>248779</v>
      </c>
      <c r="EB46" s="139">
        <v>2511392</v>
      </c>
      <c r="EC46" s="137">
        <f t="shared" si="35"/>
        <v>3800216</v>
      </c>
      <c r="ED46" s="154">
        <v>3289801</v>
      </c>
      <c r="EE46" s="139">
        <v>510415</v>
      </c>
      <c r="EF46" s="137">
        <f t="shared" si="36"/>
        <v>5348</v>
      </c>
      <c r="EG46" s="50">
        <v>0</v>
      </c>
      <c r="EH46" s="160">
        <v>5348</v>
      </c>
    </row>
    <row r="47" spans="1:193" s="185" customFormat="1" thickBot="1" x14ac:dyDescent="0.25">
      <c r="A47" s="40"/>
      <c r="B47" s="41" t="s">
        <v>13</v>
      </c>
      <c r="C47" s="63">
        <f t="shared" si="0"/>
        <v>7572832</v>
      </c>
      <c r="D47" s="166">
        <v>2205896</v>
      </c>
      <c r="E47" s="167">
        <v>5366936</v>
      </c>
      <c r="F47" s="66">
        <f t="shared" si="1"/>
        <v>3028529</v>
      </c>
      <c r="G47" s="67">
        <v>1522838</v>
      </c>
      <c r="H47" s="68">
        <v>1505691</v>
      </c>
      <c r="I47" s="66">
        <f t="shared" si="2"/>
        <v>4544303</v>
      </c>
      <c r="J47" s="67">
        <v>683058</v>
      </c>
      <c r="K47" s="68">
        <v>3861245</v>
      </c>
      <c r="L47" s="66">
        <f t="shared" si="3"/>
        <v>6710663</v>
      </c>
      <c r="M47" s="67">
        <v>2205896</v>
      </c>
      <c r="N47" s="68">
        <v>4504767</v>
      </c>
      <c r="O47" s="66">
        <f t="shared" si="4"/>
        <v>2890237</v>
      </c>
      <c r="P47" s="67">
        <v>1522838</v>
      </c>
      <c r="Q47" s="68">
        <v>1367399</v>
      </c>
      <c r="R47" s="66">
        <f t="shared" si="5"/>
        <v>3820426</v>
      </c>
      <c r="S47" s="67">
        <v>683058</v>
      </c>
      <c r="T47" s="68">
        <v>3137368</v>
      </c>
      <c r="U47" s="66">
        <f t="shared" si="6"/>
        <v>864234</v>
      </c>
      <c r="V47" s="67">
        <v>37738</v>
      </c>
      <c r="W47" s="68">
        <v>826496</v>
      </c>
      <c r="X47" s="66">
        <f t="shared" si="7"/>
        <v>2956192</v>
      </c>
      <c r="Y47" s="67">
        <v>645320</v>
      </c>
      <c r="Z47" s="68">
        <v>2310872</v>
      </c>
      <c r="AA47" s="66">
        <f t="shared" si="8"/>
        <v>492581</v>
      </c>
      <c r="AB47" s="67">
        <v>397381</v>
      </c>
      <c r="AC47" s="68">
        <v>95200</v>
      </c>
      <c r="AD47" s="66">
        <f t="shared" si="9"/>
        <v>2846</v>
      </c>
      <c r="AE47" s="67">
        <v>2845</v>
      </c>
      <c r="AF47" s="68">
        <v>1</v>
      </c>
      <c r="AG47" s="66">
        <f t="shared" si="10"/>
        <v>3322586</v>
      </c>
      <c r="AH47" s="67">
        <v>280419</v>
      </c>
      <c r="AI47" s="68">
        <v>3042167</v>
      </c>
      <c r="AJ47" s="168">
        <f t="shared" si="11"/>
        <v>2413</v>
      </c>
      <c r="AK47" s="186">
        <v>2413</v>
      </c>
      <c r="AL47" s="170">
        <v>0</v>
      </c>
      <c r="AM47" s="66">
        <f t="shared" si="12"/>
        <v>30036</v>
      </c>
      <c r="AN47" s="67">
        <v>7720</v>
      </c>
      <c r="AO47" s="68">
        <v>22316</v>
      </c>
      <c r="AP47" s="66">
        <f t="shared" si="13"/>
        <v>407858</v>
      </c>
      <c r="AQ47" s="67">
        <v>394928</v>
      </c>
      <c r="AR47" s="68">
        <v>12930</v>
      </c>
      <c r="AS47" s="66">
        <f t="shared" si="14"/>
        <v>260996</v>
      </c>
      <c r="AT47" s="169">
        <v>0</v>
      </c>
      <c r="AU47" s="68">
        <v>260996</v>
      </c>
      <c r="AV47" s="66">
        <f t="shared" si="15"/>
        <v>138292</v>
      </c>
      <c r="AW47" s="169">
        <v>0</v>
      </c>
      <c r="AX47" s="68">
        <v>138292</v>
      </c>
      <c r="AY47" s="66">
        <f t="shared" si="16"/>
        <v>122704</v>
      </c>
      <c r="AZ47" s="169">
        <v>0</v>
      </c>
      <c r="BA47" s="68">
        <v>122704</v>
      </c>
      <c r="BB47" s="66">
        <f t="shared" si="17"/>
        <v>601173</v>
      </c>
      <c r="BC47" s="169">
        <v>0</v>
      </c>
      <c r="BD47" s="68">
        <v>601173</v>
      </c>
      <c r="BE47" s="168">
        <v>0</v>
      </c>
      <c r="BF47" s="169">
        <v>0</v>
      </c>
      <c r="BG47" s="170">
        <v>0</v>
      </c>
      <c r="BH47" s="66">
        <f t="shared" si="18"/>
        <v>601173</v>
      </c>
      <c r="BI47" s="169">
        <v>0</v>
      </c>
      <c r="BJ47" s="143">
        <v>601173</v>
      </c>
      <c r="BK47" s="144"/>
      <c r="BL47" s="145" t="s">
        <v>84</v>
      </c>
      <c r="BM47" s="174">
        <v>0</v>
      </c>
      <c r="BN47" s="188">
        <v>0</v>
      </c>
      <c r="BO47" s="144"/>
      <c r="BP47" s="63">
        <f t="shared" si="19"/>
        <v>14415055</v>
      </c>
      <c r="BQ47" s="64">
        <v>13846372</v>
      </c>
      <c r="BR47" s="65">
        <v>568683</v>
      </c>
      <c r="BS47" s="66">
        <f t="shared" si="20"/>
        <v>13396002</v>
      </c>
      <c r="BT47" s="67">
        <v>12947824</v>
      </c>
      <c r="BU47" s="68">
        <v>448178</v>
      </c>
      <c r="BV47" s="171">
        <f t="shared" si="21"/>
        <v>50610</v>
      </c>
      <c r="BW47" s="67">
        <v>50455</v>
      </c>
      <c r="BX47" s="68">
        <v>155</v>
      </c>
      <c r="BY47" s="66">
        <f t="shared" si="22"/>
        <v>1019053</v>
      </c>
      <c r="BZ47" s="67">
        <v>898548</v>
      </c>
      <c r="CA47" s="68">
        <v>120505</v>
      </c>
      <c r="CB47" s="66">
        <f t="shared" si="23"/>
        <v>4553</v>
      </c>
      <c r="CC47" s="67">
        <v>4492</v>
      </c>
      <c r="CD47" s="68">
        <v>61</v>
      </c>
      <c r="CE47" s="168" t="s">
        <v>84</v>
      </c>
      <c r="CF47" s="169" t="s">
        <v>84</v>
      </c>
      <c r="CG47" s="170" t="s">
        <v>84</v>
      </c>
      <c r="CH47" s="70" t="s">
        <v>84</v>
      </c>
      <c r="CI47" s="71" t="s">
        <v>84</v>
      </c>
      <c r="CJ47" s="69" t="s">
        <v>84</v>
      </c>
      <c r="CK47" s="147">
        <f t="shared" si="24"/>
        <v>0</v>
      </c>
      <c r="CL47" s="148">
        <v>0</v>
      </c>
      <c r="CM47" s="69">
        <v>0</v>
      </c>
      <c r="CN47" s="66">
        <f t="shared" si="25"/>
        <v>13431869</v>
      </c>
      <c r="CO47" s="67">
        <v>12928392</v>
      </c>
      <c r="CP47" s="68">
        <v>503477</v>
      </c>
      <c r="CQ47" s="66">
        <f t="shared" si="26"/>
        <v>3264927</v>
      </c>
      <c r="CR47" s="67">
        <v>3067705</v>
      </c>
      <c r="CS47" s="68">
        <v>197222</v>
      </c>
      <c r="CT47" s="70">
        <f t="shared" si="27"/>
        <v>10166942</v>
      </c>
      <c r="CU47" s="71">
        <v>9860687</v>
      </c>
      <c r="CV47" s="69">
        <v>306255</v>
      </c>
      <c r="CW47" s="66">
        <f t="shared" si="28"/>
        <v>983186</v>
      </c>
      <c r="CX47" s="67">
        <v>917980</v>
      </c>
      <c r="CY47" s="68">
        <v>65206</v>
      </c>
      <c r="CZ47" s="66">
        <f t="shared" si="29"/>
        <v>16772</v>
      </c>
      <c r="DA47" s="67">
        <v>15158</v>
      </c>
      <c r="DB47" s="68">
        <v>1614</v>
      </c>
      <c r="DC47" s="66">
        <f t="shared" si="30"/>
        <v>13037392</v>
      </c>
      <c r="DD47" s="67">
        <v>12576786</v>
      </c>
      <c r="DE47" s="68">
        <v>460606</v>
      </c>
      <c r="DF47" s="66">
        <f t="shared" si="31"/>
        <v>1377663</v>
      </c>
      <c r="DG47" s="149">
        <v>1269586</v>
      </c>
      <c r="DH47" s="150">
        <v>108077</v>
      </c>
      <c r="DI47" s="187"/>
      <c r="DJ47" s="242" t="s">
        <v>84</v>
      </c>
      <c r="DK47" s="73">
        <v>0</v>
      </c>
      <c r="DL47" s="74">
        <v>0</v>
      </c>
      <c r="DM47" s="189"/>
      <c r="DN47" s="242" t="s">
        <v>84</v>
      </c>
      <c r="DO47" s="73">
        <v>0</v>
      </c>
      <c r="DP47" s="188">
        <v>0</v>
      </c>
      <c r="DQ47" s="187"/>
      <c r="DR47" s="242" t="s">
        <v>84</v>
      </c>
      <c r="DS47" s="174">
        <v>0</v>
      </c>
      <c r="DT47" s="243">
        <v>0</v>
      </c>
      <c r="DU47" s="187"/>
      <c r="DV47" s="63">
        <f t="shared" si="32"/>
        <v>21987887</v>
      </c>
      <c r="DW47" s="64">
        <f t="shared" si="33"/>
        <v>16052268</v>
      </c>
      <c r="DX47" s="65">
        <f t="shared" si="33"/>
        <v>5935619</v>
      </c>
      <c r="DY47" s="146"/>
      <c r="DZ47" s="66">
        <f t="shared" si="34"/>
        <v>3142129</v>
      </c>
      <c r="EA47" s="67">
        <v>255727</v>
      </c>
      <c r="EB47" s="68">
        <v>2886402</v>
      </c>
      <c r="EC47" s="66">
        <f t="shared" si="35"/>
        <v>3932472</v>
      </c>
      <c r="ED47" s="67">
        <v>3405698</v>
      </c>
      <c r="EE47" s="68">
        <v>526774</v>
      </c>
      <c r="EF47" s="66">
        <f t="shared" si="36"/>
        <v>4971</v>
      </c>
      <c r="EG47" s="148">
        <v>0</v>
      </c>
      <c r="EH47" s="75">
        <v>4971</v>
      </c>
    </row>
    <row r="48" spans="1:193" ht="12.75" customHeight="1" x14ac:dyDescent="0.25">
      <c r="A48" s="2"/>
      <c r="B48" s="2"/>
      <c r="C48" s="2"/>
      <c r="D48" s="2"/>
      <c r="E48" s="33"/>
      <c r="F48" s="33"/>
      <c r="G48" s="33"/>
      <c r="H48" s="33"/>
      <c r="I48" s="33"/>
      <c r="J48" s="33"/>
      <c r="K48" s="33"/>
      <c r="L48" s="2"/>
      <c r="M48" s="2"/>
      <c r="N48" s="2"/>
      <c r="O48" s="2"/>
      <c r="P48" s="2"/>
      <c r="Q48" s="2"/>
      <c r="R48" s="2"/>
      <c r="S48" s="2"/>
      <c r="T48" s="2"/>
      <c r="U48" s="33"/>
      <c r="V48" s="33"/>
      <c r="W48" s="33"/>
      <c r="X48" s="33"/>
      <c r="Y48" s="33"/>
      <c r="Z48" s="33"/>
      <c r="AA48" s="33"/>
      <c r="AB48" s="33"/>
      <c r="AC48" s="33"/>
      <c r="AD48" s="33"/>
      <c r="AE48" s="33"/>
      <c r="AF48" s="33"/>
      <c r="AG48" s="33"/>
      <c r="AH48" s="33"/>
      <c r="AI48" s="33"/>
      <c r="AJ48" s="33"/>
      <c r="AK48" s="33"/>
      <c r="AL48" s="33"/>
      <c r="AM48" s="2"/>
      <c r="AN48" s="2"/>
      <c r="AO48" s="2"/>
      <c r="AP48" s="2"/>
      <c r="AQ48" s="2"/>
      <c r="AR48" s="2"/>
      <c r="AS48" s="2"/>
      <c r="AT48" s="2"/>
      <c r="AU48" s="2"/>
      <c r="AV48" s="2"/>
      <c r="AW48" s="2"/>
      <c r="AX48" s="2"/>
      <c r="AY48" s="2"/>
      <c r="AZ48" s="2"/>
      <c r="BA48" s="2"/>
      <c r="BB48" s="2"/>
      <c r="BC48" s="2"/>
      <c r="BD48" s="2"/>
      <c r="BE48" s="2"/>
      <c r="BF48" s="2"/>
      <c r="BG48" s="2"/>
      <c r="BH48" s="2"/>
      <c r="BI48" s="2"/>
      <c r="BJ48" s="2"/>
      <c r="BM48" s="2"/>
      <c r="BN48" s="2"/>
      <c r="BO48" s="2"/>
      <c r="BP48" s="2"/>
      <c r="BQ48" s="2"/>
      <c r="BR48" s="2"/>
      <c r="BS48" s="2"/>
      <c r="BT48" s="2"/>
      <c r="BU48" s="2"/>
      <c r="BV48" s="128"/>
      <c r="BW48" s="124"/>
      <c r="BX48" s="2"/>
      <c r="BY48" s="2"/>
      <c r="BZ48" s="2"/>
      <c r="CA48" s="2"/>
      <c r="CB48" s="128"/>
      <c r="CC48" s="124"/>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K48" s="2"/>
      <c r="DL48" s="2"/>
      <c r="DM48" s="2"/>
      <c r="DO48" s="2"/>
      <c r="DP48" s="2"/>
      <c r="DS48" s="2"/>
      <c r="DT48" s="2"/>
      <c r="DU48" s="2"/>
      <c r="DW48" s="2"/>
      <c r="DX48" s="2"/>
    </row>
    <row r="49" spans="1:128" ht="12.75" customHeight="1" x14ac:dyDescent="0.25">
      <c r="A49" s="2"/>
      <c r="B49" s="2"/>
      <c r="C49" s="85" t="s">
        <v>14</v>
      </c>
      <c r="D49" s="99"/>
      <c r="E49" s="100"/>
      <c r="F49" s="100"/>
      <c r="G49" s="100"/>
      <c r="H49" s="100"/>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K49" s="2"/>
      <c r="DL49" s="2"/>
      <c r="DM49" s="2"/>
      <c r="DO49" s="2"/>
      <c r="DP49" s="2"/>
      <c r="DS49" s="2"/>
      <c r="DT49" s="2"/>
      <c r="DU49" s="2"/>
      <c r="DW49" s="2"/>
      <c r="DX49" s="2"/>
    </row>
    <row r="50" spans="1:128" ht="12.75" customHeight="1" x14ac:dyDescent="0.25">
      <c r="A50" s="2"/>
      <c r="B50" s="2"/>
      <c r="C50" s="85" t="s">
        <v>15</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110"/>
      <c r="AP50" s="2"/>
      <c r="AQ50" s="2"/>
      <c r="AR50" s="2"/>
      <c r="AS50" s="2"/>
      <c r="AT50" s="2"/>
      <c r="AU50" s="2"/>
      <c r="AV50" s="2"/>
      <c r="AW50" s="2"/>
      <c r="AX50" s="2"/>
      <c r="AY50" s="2"/>
      <c r="AZ50" s="2"/>
      <c r="BA50" s="2"/>
      <c r="BB50" s="2"/>
      <c r="BC50" s="2"/>
      <c r="BD50" s="2"/>
      <c r="BE50" s="2"/>
      <c r="BF50" s="2"/>
      <c r="BG50" s="2"/>
      <c r="BH50" s="2"/>
      <c r="BI50" s="2"/>
      <c r="BJ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K50" s="2"/>
      <c r="DL50" s="2"/>
      <c r="DM50" s="2"/>
      <c r="DO50" s="2"/>
      <c r="DP50" s="2"/>
      <c r="DS50" s="2"/>
      <c r="DT50" s="2"/>
      <c r="DU50" s="2"/>
      <c r="DW50" s="2"/>
      <c r="DX50" s="2"/>
    </row>
    <row r="51" spans="1:128" ht="12.75" customHeight="1" x14ac:dyDescent="0.25">
      <c r="A51" s="2"/>
      <c r="B51" s="2"/>
      <c r="C51" s="235"/>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110"/>
      <c r="AP51" s="2"/>
      <c r="AQ51" s="2"/>
      <c r="AR51" s="2"/>
      <c r="AS51" s="2"/>
      <c r="AT51" s="2"/>
      <c r="AU51" s="2"/>
      <c r="AV51" s="2"/>
      <c r="AW51" s="2"/>
      <c r="AX51" s="2"/>
      <c r="AY51" s="2"/>
      <c r="AZ51" s="2"/>
      <c r="BA51" s="2"/>
      <c r="BB51" s="2"/>
      <c r="BC51" s="2"/>
      <c r="BD51" s="2"/>
      <c r="BE51" s="2"/>
      <c r="BF51" s="2"/>
      <c r="BG51" s="2"/>
      <c r="BH51" s="2"/>
      <c r="BI51" s="2"/>
      <c r="BJ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K51" s="2"/>
      <c r="DL51" s="2"/>
      <c r="DM51" s="2"/>
      <c r="DO51" s="2"/>
      <c r="DP51" s="2"/>
      <c r="DS51" s="2"/>
      <c r="DT51" s="2"/>
      <c r="DU51" s="2"/>
      <c r="DW51" s="2"/>
      <c r="DX51" s="2"/>
    </row>
    <row r="52" spans="1:128" ht="12.75" customHeight="1" x14ac:dyDescent="0.25">
      <c r="A52" s="2"/>
      <c r="B52" s="2"/>
      <c r="C52" s="112" t="s">
        <v>87</v>
      </c>
      <c r="D52" s="99"/>
      <c r="E52" s="100"/>
      <c r="F52" s="100"/>
      <c r="G52" s="100"/>
      <c r="H52" s="100"/>
      <c r="I52" s="113"/>
      <c r="J52" s="33"/>
      <c r="K52" s="33"/>
      <c r="L52" s="2"/>
      <c r="M52" s="2"/>
      <c r="N52" s="2"/>
      <c r="O52" s="2"/>
      <c r="P52" s="2"/>
      <c r="Q52" s="2"/>
      <c r="R52" s="2"/>
      <c r="S52" s="2"/>
      <c r="T52" s="2"/>
      <c r="U52" s="33"/>
      <c r="V52" s="33"/>
      <c r="W52" s="33"/>
      <c r="X52" s="33"/>
      <c r="Y52" s="33"/>
      <c r="Z52" s="33"/>
      <c r="AA52" s="33"/>
      <c r="AB52" s="33"/>
      <c r="AC52" s="33"/>
      <c r="AD52" s="33"/>
      <c r="AE52" s="33"/>
      <c r="AF52" s="33"/>
      <c r="AG52" s="33"/>
      <c r="AH52" s="33"/>
      <c r="AI52" s="33"/>
      <c r="AJ52" s="33"/>
      <c r="AK52" s="33"/>
      <c r="AL52" s="33"/>
      <c r="AM52" s="2"/>
      <c r="AN52" s="2"/>
      <c r="AO52" s="2"/>
      <c r="AP52" s="2"/>
      <c r="AQ52" s="2"/>
      <c r="AR52" s="2"/>
      <c r="AS52" s="2"/>
      <c r="AT52" s="2"/>
      <c r="AU52" s="2"/>
      <c r="AV52" s="2"/>
      <c r="AW52" s="2"/>
      <c r="AX52" s="2"/>
      <c r="AY52" s="2"/>
      <c r="AZ52" s="2"/>
      <c r="BA52" s="2"/>
      <c r="BB52" s="2"/>
      <c r="BC52" s="2"/>
      <c r="BD52" s="2"/>
      <c r="BE52" s="2"/>
      <c r="BF52" s="2"/>
      <c r="BG52" s="2"/>
      <c r="BH52" s="2"/>
      <c r="BI52" s="2"/>
      <c r="BJ52" s="2"/>
      <c r="BM52" s="2"/>
      <c r="BN52" s="2"/>
      <c r="BO52" s="2"/>
      <c r="BP52" s="2"/>
      <c r="BQ52" s="2"/>
      <c r="BR52" s="2"/>
      <c r="BS52" s="2"/>
      <c r="BT52" s="2"/>
      <c r="BU52" s="2"/>
      <c r="BV52" s="110"/>
      <c r="BW52" s="129"/>
      <c r="BX52" s="129"/>
      <c r="BY52" s="2"/>
      <c r="BZ52" s="2"/>
      <c r="CA52" s="2"/>
      <c r="CB52" s="110"/>
      <c r="CC52" s="129"/>
      <c r="CD52" s="129"/>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K52" s="2"/>
      <c r="DL52" s="2"/>
      <c r="DM52" s="2"/>
      <c r="DO52" s="2"/>
      <c r="DP52" s="2"/>
      <c r="DS52" s="2"/>
      <c r="DT52" s="2"/>
      <c r="DU52" s="2"/>
      <c r="DW52" s="2"/>
      <c r="DX52" s="2"/>
    </row>
    <row r="53" spans="1:128" ht="12.75" customHeight="1" x14ac:dyDescent="0.25">
      <c r="A53" s="2"/>
      <c r="B53" s="2"/>
      <c r="C53" s="182" t="s">
        <v>88</v>
      </c>
      <c r="D53" s="58"/>
      <c r="E53" s="114"/>
      <c r="F53" s="114"/>
      <c r="G53" s="114"/>
      <c r="H53" s="114"/>
      <c r="I53" s="113"/>
      <c r="J53" s="33"/>
      <c r="K53" s="33"/>
      <c r="L53" s="2"/>
      <c r="M53" s="2"/>
      <c r="N53" s="2"/>
      <c r="O53" s="2"/>
      <c r="P53" s="2"/>
      <c r="Q53" s="2"/>
      <c r="R53" s="2"/>
      <c r="S53" s="2"/>
      <c r="T53" s="2"/>
      <c r="U53" s="33"/>
      <c r="V53" s="33"/>
      <c r="W53" s="33"/>
      <c r="X53" s="33"/>
      <c r="Y53" s="33"/>
      <c r="Z53" s="33"/>
      <c r="AA53" s="33"/>
      <c r="AB53" s="33"/>
      <c r="AC53" s="33"/>
      <c r="AD53" s="33"/>
      <c r="AE53" s="33"/>
      <c r="AF53" s="33"/>
      <c r="AG53" s="33"/>
      <c r="AH53" s="33"/>
      <c r="AI53" s="33"/>
      <c r="AJ53" s="33"/>
      <c r="AK53" s="33"/>
      <c r="AL53" s="33"/>
      <c r="AM53" s="2"/>
      <c r="AN53" s="2"/>
      <c r="AO53" s="2"/>
      <c r="AP53" s="2"/>
      <c r="AQ53" s="2"/>
      <c r="AR53" s="2"/>
      <c r="AS53" s="2"/>
      <c r="AT53" s="2"/>
      <c r="AU53" s="2"/>
      <c r="AV53" s="2"/>
      <c r="AW53" s="2"/>
      <c r="AX53" s="2"/>
      <c r="AY53" s="2"/>
      <c r="AZ53" s="2"/>
      <c r="BA53" s="2"/>
      <c r="BB53" s="2"/>
      <c r="BC53" s="2"/>
      <c r="BD53" s="2"/>
      <c r="BE53" s="2"/>
      <c r="BF53" s="2"/>
      <c r="BG53" s="2"/>
      <c r="BH53" s="2"/>
      <c r="BI53" s="2"/>
      <c r="BJ53" s="2"/>
      <c r="BM53" s="2"/>
      <c r="BN53" s="2"/>
      <c r="BO53" s="2"/>
      <c r="BP53" s="2"/>
      <c r="BQ53" s="2"/>
      <c r="BR53" s="2"/>
      <c r="BS53" s="2"/>
      <c r="BT53" s="2"/>
      <c r="BU53" s="2"/>
      <c r="BV53" s="110"/>
      <c r="BW53" s="129"/>
      <c r="BX53" s="129"/>
      <c r="BY53" s="2"/>
      <c r="BZ53" s="2"/>
      <c r="CA53" s="2"/>
      <c r="CB53" s="110"/>
      <c r="CC53" s="129"/>
      <c r="CD53" s="129"/>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K53" s="2"/>
      <c r="DL53" s="2"/>
      <c r="DM53" s="2"/>
      <c r="DO53" s="2"/>
      <c r="DP53" s="2"/>
      <c r="DS53" s="2"/>
      <c r="DT53" s="2"/>
      <c r="DU53" s="2"/>
      <c r="DW53" s="2"/>
      <c r="DX53" s="2"/>
    </row>
    <row r="54" spans="1:128" ht="12.75" customHeight="1" x14ac:dyDescent="0.25">
      <c r="A54" s="2"/>
      <c r="B54" s="2"/>
      <c r="C54" s="182" t="s">
        <v>91</v>
      </c>
      <c r="D54" s="2"/>
      <c r="E54" s="33"/>
      <c r="F54" s="33"/>
      <c r="G54" s="2"/>
      <c r="H54" s="33"/>
      <c r="I54" s="33"/>
      <c r="J54" s="33"/>
      <c r="K54" s="33"/>
      <c r="L54" s="2"/>
      <c r="M54" s="2"/>
      <c r="N54" s="2"/>
      <c r="O54" s="2"/>
      <c r="P54" s="2"/>
      <c r="Q54" s="2"/>
      <c r="R54" s="2"/>
      <c r="S54" s="2"/>
      <c r="T54" s="2"/>
      <c r="U54" s="33"/>
      <c r="V54" s="33"/>
      <c r="W54" s="33"/>
      <c r="X54" s="33"/>
      <c r="Y54" s="33"/>
      <c r="Z54" s="33"/>
      <c r="AA54" s="33"/>
      <c r="AB54" s="33"/>
      <c r="AC54" s="33"/>
      <c r="AD54" s="33"/>
      <c r="AE54" s="33"/>
      <c r="AF54" s="33"/>
      <c r="AG54" s="33"/>
      <c r="AH54" s="33"/>
      <c r="AI54" s="33"/>
      <c r="AJ54" s="33"/>
      <c r="AK54" s="33"/>
      <c r="AL54" s="33"/>
      <c r="AM54" s="2"/>
      <c r="AN54" s="2"/>
      <c r="AO54" s="2"/>
      <c r="AP54" s="2"/>
      <c r="AQ54" s="2"/>
      <c r="AR54" s="2"/>
      <c r="AS54" s="2"/>
      <c r="AT54" s="2"/>
      <c r="AU54" s="2"/>
      <c r="AV54" s="2"/>
      <c r="AW54" s="2"/>
      <c r="AX54" s="2"/>
      <c r="AY54" s="2"/>
      <c r="AZ54" s="2"/>
      <c r="BA54" s="2"/>
      <c r="BB54" s="2"/>
      <c r="BC54" s="2"/>
      <c r="BD54" s="2"/>
      <c r="BE54" s="2"/>
      <c r="BF54" s="2"/>
      <c r="BG54" s="2"/>
      <c r="BH54" s="2"/>
      <c r="BI54" s="2"/>
      <c r="BJ54" s="2"/>
      <c r="BM54" s="2"/>
      <c r="BN54" s="2"/>
      <c r="BO54" s="2"/>
      <c r="BP54" s="2"/>
      <c r="BQ54" s="2"/>
      <c r="BR54" s="2"/>
      <c r="BS54" s="2"/>
      <c r="BT54" s="2"/>
      <c r="BU54" s="2"/>
      <c r="BV54" s="110"/>
      <c r="BW54" s="129"/>
      <c r="BX54" s="129"/>
      <c r="BY54" s="2"/>
      <c r="BZ54" s="2"/>
      <c r="CA54" s="2"/>
      <c r="CB54" s="110"/>
      <c r="CC54" s="129"/>
      <c r="CD54" s="129"/>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K54" s="2"/>
      <c r="DL54" s="2"/>
      <c r="DM54" s="2"/>
      <c r="DO54" s="2"/>
      <c r="DP54" s="2"/>
      <c r="DS54" s="2"/>
      <c r="DT54" s="2"/>
      <c r="DU54" s="2"/>
      <c r="DW54" s="2"/>
      <c r="DX54" s="2"/>
    </row>
    <row r="55" spans="1:128" ht="12.75" customHeight="1" x14ac:dyDescent="0.25">
      <c r="A55" s="2"/>
      <c r="B55" s="2"/>
      <c r="C55" s="2"/>
      <c r="D55" s="2"/>
      <c r="E55" s="33"/>
      <c r="F55" s="33"/>
      <c r="G55" s="33"/>
      <c r="H55" s="33"/>
      <c r="I55" s="33"/>
      <c r="J55" s="33"/>
      <c r="K55" s="33"/>
      <c r="L55" s="2"/>
      <c r="M55" s="2"/>
      <c r="N55" s="2"/>
      <c r="O55" s="2"/>
      <c r="P55" s="2"/>
      <c r="Q55" s="2"/>
      <c r="R55" s="2"/>
      <c r="S55" s="2"/>
      <c r="T55" s="2"/>
      <c r="U55" s="33"/>
      <c r="V55" s="33"/>
      <c r="W55" s="33"/>
      <c r="X55" s="33"/>
      <c r="Y55" s="33"/>
      <c r="Z55" s="33"/>
      <c r="AA55" s="33"/>
      <c r="AB55" s="33"/>
      <c r="AC55" s="33"/>
      <c r="AD55" s="33"/>
      <c r="AE55" s="33"/>
      <c r="AF55" s="33"/>
      <c r="AG55" s="33"/>
      <c r="AH55" s="33"/>
      <c r="AI55" s="33"/>
      <c r="AJ55" s="33"/>
      <c r="AK55" s="33"/>
      <c r="AL55" s="33"/>
      <c r="AM55" s="2"/>
      <c r="AN55" s="2"/>
      <c r="AO55" s="2"/>
      <c r="AP55" s="2"/>
      <c r="AQ55" s="2"/>
      <c r="AR55" s="2"/>
      <c r="AS55" s="2"/>
      <c r="AT55" s="2"/>
      <c r="AU55" s="2"/>
      <c r="AV55" s="2"/>
      <c r="AW55" s="2"/>
      <c r="AX55" s="2"/>
      <c r="AY55" s="2"/>
      <c r="AZ55" s="2"/>
      <c r="BA55" s="2"/>
      <c r="BB55" s="2"/>
      <c r="BC55" s="2"/>
      <c r="BD55" s="2"/>
      <c r="BE55" s="2"/>
      <c r="BF55" s="2"/>
      <c r="BG55" s="2"/>
      <c r="BH55" s="2"/>
      <c r="BI55" s="2"/>
      <c r="BJ55" s="2"/>
      <c r="BM55" s="2"/>
      <c r="BN55" s="2"/>
      <c r="BO55" s="2"/>
      <c r="BP55" s="2"/>
      <c r="BQ55" s="2"/>
      <c r="BR55" s="2"/>
      <c r="BS55" s="2"/>
      <c r="BT55" s="2"/>
      <c r="BU55" s="2"/>
      <c r="BV55" s="110"/>
      <c r="BW55" s="129"/>
      <c r="BX55" s="129"/>
      <c r="BY55" s="2"/>
      <c r="BZ55" s="2"/>
      <c r="CA55" s="2"/>
      <c r="CB55" s="110"/>
      <c r="CC55" s="129"/>
      <c r="CD55" s="129"/>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K55" s="2"/>
      <c r="DL55" s="2"/>
      <c r="DM55" s="2"/>
      <c r="DO55" s="2"/>
      <c r="DP55" s="2"/>
      <c r="DS55" s="2"/>
      <c r="DT55" s="2"/>
      <c r="DU55" s="2"/>
      <c r="DW55" s="2"/>
      <c r="DX55" s="2"/>
    </row>
    <row r="56" spans="1:128" ht="12.75" customHeight="1" x14ac:dyDescent="0.25">
      <c r="A56" s="2"/>
      <c r="B56" s="2"/>
      <c r="C56" s="2"/>
      <c r="D56" s="2"/>
      <c r="E56" s="33"/>
      <c r="F56" s="33"/>
      <c r="G56" s="33"/>
      <c r="H56" s="33"/>
      <c r="I56" s="33"/>
      <c r="J56" s="33"/>
      <c r="K56" s="33"/>
      <c r="L56" s="2"/>
      <c r="M56" s="2"/>
      <c r="N56" s="2"/>
      <c r="O56" s="2"/>
      <c r="P56" s="2"/>
      <c r="Q56" s="2"/>
      <c r="R56" s="2"/>
      <c r="S56" s="2"/>
      <c r="T56" s="2"/>
      <c r="U56" s="33"/>
      <c r="V56" s="33"/>
      <c r="W56" s="33"/>
      <c r="X56" s="33"/>
      <c r="Y56" s="33"/>
      <c r="Z56" s="33"/>
      <c r="AA56" s="33"/>
      <c r="AB56" s="33"/>
      <c r="AC56" s="33"/>
      <c r="AD56" s="33"/>
      <c r="AE56" s="33"/>
      <c r="AF56" s="33"/>
      <c r="AG56" s="33"/>
      <c r="AH56" s="33"/>
      <c r="AI56" s="33"/>
      <c r="AJ56" s="33"/>
      <c r="AK56" s="33"/>
      <c r="AL56" s="33"/>
      <c r="AM56" s="2"/>
      <c r="AN56" s="2"/>
      <c r="AO56" s="2"/>
      <c r="AP56" s="2"/>
      <c r="AQ56" s="2"/>
      <c r="AR56" s="2"/>
      <c r="AS56" s="2"/>
      <c r="AT56" s="2"/>
      <c r="AU56" s="2"/>
      <c r="AV56" s="2"/>
      <c r="AW56" s="2"/>
      <c r="AX56" s="2"/>
      <c r="AY56" s="2"/>
      <c r="AZ56" s="2"/>
      <c r="BA56" s="2"/>
      <c r="BB56" s="2"/>
      <c r="BC56" s="2"/>
      <c r="BD56" s="2"/>
      <c r="BE56" s="2"/>
      <c r="BF56" s="2"/>
      <c r="BG56" s="2"/>
      <c r="BH56" s="2"/>
      <c r="BI56" s="2"/>
      <c r="BJ56" s="2"/>
      <c r="BM56" s="2"/>
      <c r="BN56" s="2"/>
      <c r="BO56" s="2"/>
      <c r="BP56" s="2"/>
      <c r="BQ56" s="2"/>
      <c r="BR56" s="2"/>
      <c r="BS56" s="2"/>
      <c r="BT56" s="2"/>
      <c r="BU56" s="2"/>
      <c r="BV56" s="110"/>
      <c r="BW56" s="129"/>
      <c r="BX56" s="129"/>
      <c r="BY56" s="2"/>
      <c r="BZ56" s="2"/>
      <c r="CA56" s="2"/>
      <c r="CB56" s="110"/>
      <c r="CC56" s="129"/>
      <c r="CD56" s="129"/>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K56" s="2"/>
      <c r="DL56" s="2"/>
      <c r="DM56" s="2"/>
      <c r="DO56" s="2"/>
      <c r="DP56" s="2"/>
      <c r="DS56" s="2"/>
      <c r="DT56" s="2"/>
      <c r="DU56" s="2"/>
      <c r="DW56" s="2"/>
      <c r="DX56" s="2"/>
    </row>
    <row r="57" spans="1:128" ht="12.75" customHeight="1" x14ac:dyDescent="0.25">
      <c r="A57" s="2"/>
      <c r="B57" s="2"/>
      <c r="C57" s="2"/>
      <c r="D57" s="2"/>
      <c r="E57" s="33"/>
      <c r="F57" s="33"/>
      <c r="G57" s="2"/>
      <c r="H57" s="33"/>
      <c r="I57" s="33"/>
      <c r="J57" s="33"/>
      <c r="K57" s="33"/>
      <c r="L57" s="2"/>
      <c r="M57" s="2"/>
      <c r="N57" s="2"/>
      <c r="O57" s="2"/>
      <c r="P57" s="2"/>
      <c r="Q57" s="2"/>
      <c r="R57" s="2"/>
      <c r="S57" s="2"/>
      <c r="T57" s="2"/>
      <c r="U57" s="33"/>
      <c r="V57" s="33"/>
      <c r="W57" s="33"/>
      <c r="X57" s="33"/>
      <c r="Y57" s="33"/>
      <c r="Z57" s="33"/>
      <c r="AA57" s="33"/>
      <c r="AB57" s="33"/>
      <c r="AC57" s="33"/>
      <c r="AD57" s="33"/>
      <c r="AE57" s="33"/>
      <c r="AF57" s="33"/>
      <c r="AG57" s="33"/>
      <c r="AH57" s="33"/>
      <c r="AI57" s="33"/>
      <c r="AJ57" s="33"/>
      <c r="AK57" s="33"/>
      <c r="AL57" s="33"/>
      <c r="AM57" s="2"/>
      <c r="AN57" s="2"/>
      <c r="AO57" s="2"/>
      <c r="AP57" s="2"/>
      <c r="AQ57" s="2"/>
      <c r="AR57" s="2"/>
      <c r="AS57" s="2"/>
      <c r="AT57" s="2"/>
      <c r="AU57" s="2"/>
      <c r="AV57" s="2"/>
      <c r="AW57" s="2"/>
      <c r="AX57" s="2"/>
      <c r="AY57" s="2"/>
      <c r="AZ57" s="2"/>
      <c r="BA57" s="2"/>
      <c r="BB57" s="2"/>
      <c r="BC57" s="2"/>
      <c r="BD57" s="2"/>
      <c r="BE57" s="2"/>
      <c r="BF57" s="2"/>
      <c r="BG57" s="2"/>
      <c r="BH57" s="2"/>
      <c r="BI57" s="2"/>
      <c r="BJ57" s="2"/>
      <c r="BM57" s="2"/>
      <c r="BN57" s="2"/>
      <c r="BO57" s="2"/>
      <c r="BP57" s="2"/>
      <c r="BQ57" s="2"/>
      <c r="BR57" s="2"/>
      <c r="BS57" s="2"/>
      <c r="BT57" s="2"/>
      <c r="BU57" s="2"/>
      <c r="BV57" s="128"/>
      <c r="BW57" s="124"/>
      <c r="BX57" s="2"/>
      <c r="BY57" s="2"/>
      <c r="BZ57" s="2"/>
      <c r="CA57" s="2"/>
      <c r="CB57" s="128"/>
      <c r="CC57" s="124"/>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K57" s="2"/>
      <c r="DL57" s="2"/>
      <c r="DM57" s="2"/>
      <c r="DO57" s="2"/>
      <c r="DP57" s="2"/>
      <c r="DS57" s="2"/>
      <c r="DT57" s="2"/>
      <c r="DU57" s="2"/>
      <c r="DW57" s="2"/>
      <c r="DX57" s="2"/>
    </row>
    <row r="58" spans="1:128" ht="12.75" customHeight="1" x14ac:dyDescent="0.25">
      <c r="A58" s="2"/>
      <c r="B58" s="2"/>
      <c r="C58" s="2"/>
      <c r="D58" s="2"/>
      <c r="E58" s="33"/>
      <c r="F58" s="33"/>
      <c r="G58" s="33"/>
      <c r="H58" s="33"/>
      <c r="I58" s="33"/>
      <c r="J58" s="33"/>
      <c r="K58" s="33"/>
      <c r="L58" s="2"/>
      <c r="M58" s="2"/>
      <c r="N58" s="2"/>
      <c r="O58" s="2"/>
      <c r="P58" s="2"/>
      <c r="Q58" s="2"/>
      <c r="R58" s="2"/>
      <c r="S58" s="2"/>
      <c r="T58" s="2"/>
      <c r="U58" s="33"/>
      <c r="V58" s="33"/>
      <c r="W58" s="33"/>
      <c r="X58" s="33"/>
      <c r="Y58" s="33"/>
      <c r="Z58" s="33"/>
      <c r="AA58" s="33"/>
      <c r="AB58" s="33"/>
      <c r="AC58" s="33"/>
      <c r="AD58" s="33"/>
      <c r="AE58" s="33"/>
      <c r="AF58" s="33"/>
      <c r="AG58" s="33"/>
      <c r="AH58" s="33"/>
      <c r="AI58" s="33"/>
      <c r="AJ58" s="33"/>
      <c r="AK58" s="33"/>
      <c r="AL58" s="33"/>
      <c r="AM58" s="2"/>
      <c r="AN58" s="2"/>
      <c r="AO58" s="2"/>
      <c r="AP58" s="2"/>
      <c r="AQ58" s="2"/>
      <c r="AR58" s="2"/>
      <c r="AS58" s="2"/>
      <c r="AT58" s="2"/>
      <c r="AU58" s="2"/>
      <c r="AV58" s="2"/>
      <c r="AW58" s="2"/>
      <c r="AX58" s="2"/>
      <c r="AY58" s="2"/>
      <c r="AZ58" s="2"/>
      <c r="BA58" s="2"/>
      <c r="BB58" s="2"/>
      <c r="BC58" s="2"/>
      <c r="BD58" s="2"/>
      <c r="BE58" s="2"/>
      <c r="BF58" s="2"/>
      <c r="BG58" s="2"/>
      <c r="BH58" s="2"/>
      <c r="BI58" s="2"/>
      <c r="BJ58" s="2"/>
      <c r="BM58" s="2"/>
      <c r="BN58" s="2"/>
      <c r="BO58" s="2"/>
      <c r="BP58" s="2"/>
      <c r="BQ58" s="2"/>
      <c r="BR58" s="2"/>
      <c r="BS58" s="2"/>
      <c r="BT58" s="2"/>
      <c r="BU58" s="2"/>
      <c r="BV58" s="110"/>
      <c r="BW58" s="129"/>
      <c r="BX58" s="129"/>
      <c r="BY58" s="2"/>
      <c r="BZ58" s="2"/>
      <c r="CA58" s="2"/>
      <c r="CB58" s="110"/>
      <c r="CC58" s="129"/>
      <c r="CD58" s="129"/>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K58" s="2"/>
      <c r="DL58" s="2"/>
      <c r="DM58" s="2"/>
      <c r="DO58" s="2"/>
      <c r="DP58" s="2"/>
      <c r="DS58" s="2"/>
      <c r="DT58" s="2"/>
      <c r="DU58" s="2"/>
      <c r="DW58" s="2"/>
      <c r="DX58" s="2"/>
    </row>
    <row r="59" spans="1:128" ht="12.75" customHeight="1" x14ac:dyDescent="0.25">
      <c r="A59" s="2"/>
      <c r="B59" s="2"/>
      <c r="C59" s="2"/>
      <c r="D59" s="2"/>
      <c r="E59" s="33"/>
      <c r="F59" s="33"/>
      <c r="G59" s="33"/>
      <c r="H59" s="33"/>
      <c r="I59" s="33"/>
      <c r="J59" s="33"/>
      <c r="K59" s="33"/>
      <c r="L59" s="2"/>
      <c r="M59" s="2"/>
      <c r="N59" s="2"/>
      <c r="O59" s="2"/>
      <c r="P59" s="2"/>
      <c r="Q59" s="2"/>
      <c r="R59" s="2"/>
      <c r="S59" s="2"/>
      <c r="T59" s="2"/>
      <c r="U59" s="33"/>
      <c r="V59" s="33"/>
      <c r="W59" s="33"/>
      <c r="X59" s="33"/>
      <c r="Y59" s="33"/>
      <c r="Z59" s="33"/>
      <c r="AA59" s="33"/>
      <c r="AB59" s="33"/>
      <c r="AC59" s="33"/>
      <c r="AD59" s="33"/>
      <c r="AE59" s="33"/>
      <c r="AF59" s="33"/>
      <c r="AG59" s="33"/>
      <c r="AH59" s="33"/>
      <c r="AI59" s="33"/>
      <c r="AJ59" s="33"/>
      <c r="AK59" s="33"/>
      <c r="AL59" s="33"/>
      <c r="AM59" s="2"/>
      <c r="AN59" s="2"/>
      <c r="AO59" s="2"/>
      <c r="AP59" s="2"/>
      <c r="AQ59" s="2"/>
      <c r="AR59" s="2"/>
      <c r="AS59" s="2"/>
      <c r="AT59" s="2"/>
      <c r="AU59" s="2"/>
      <c r="AV59" s="2"/>
      <c r="AW59" s="2"/>
      <c r="AX59" s="2"/>
      <c r="AY59" s="2"/>
      <c r="AZ59" s="2"/>
      <c r="BA59" s="2"/>
      <c r="BB59" s="2"/>
      <c r="BC59" s="2"/>
      <c r="BD59" s="2"/>
      <c r="BE59" s="2"/>
      <c r="BF59" s="2"/>
      <c r="BG59" s="2"/>
      <c r="BH59" s="2"/>
      <c r="BI59" s="2"/>
      <c r="BJ59" s="2"/>
      <c r="BM59" s="2"/>
      <c r="BN59" s="2"/>
      <c r="BO59" s="2"/>
      <c r="BP59" s="2"/>
      <c r="BQ59" s="2"/>
      <c r="BR59" s="2"/>
      <c r="BS59" s="2"/>
      <c r="BT59" s="2"/>
      <c r="BU59" s="2"/>
      <c r="BV59" s="110"/>
      <c r="BW59" s="129"/>
      <c r="BX59" s="129"/>
      <c r="BY59" s="2"/>
      <c r="BZ59" s="2"/>
      <c r="CA59" s="2"/>
      <c r="CB59" s="110"/>
      <c r="CC59" s="129"/>
      <c r="CD59" s="129"/>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K59" s="2"/>
      <c r="DL59" s="2"/>
      <c r="DM59" s="2"/>
      <c r="DO59" s="2"/>
      <c r="DP59" s="2"/>
      <c r="DS59" s="2"/>
      <c r="DT59" s="2"/>
      <c r="DU59" s="2"/>
      <c r="DW59" s="2"/>
      <c r="DX59" s="2"/>
    </row>
    <row r="60" spans="1:128" ht="12.75" customHeight="1" x14ac:dyDescent="0.25">
      <c r="A60" s="2"/>
      <c r="B60" s="2"/>
      <c r="C60" s="2"/>
      <c r="D60" s="2"/>
      <c r="E60" s="33"/>
      <c r="F60" s="33"/>
      <c r="G60" s="2"/>
      <c r="H60" s="33"/>
      <c r="I60" s="33"/>
      <c r="J60" s="33"/>
      <c r="K60" s="33"/>
      <c r="L60" s="2"/>
      <c r="M60" s="2"/>
      <c r="N60" s="2"/>
      <c r="O60" s="2"/>
      <c r="P60" s="2"/>
      <c r="Q60" s="2"/>
      <c r="R60" s="2"/>
      <c r="S60" s="2"/>
      <c r="T60" s="2"/>
      <c r="U60" s="33"/>
      <c r="V60" s="33"/>
      <c r="W60" s="33"/>
      <c r="X60" s="33"/>
      <c r="Y60" s="33"/>
      <c r="Z60" s="33"/>
      <c r="AA60" s="33"/>
      <c r="AB60" s="33"/>
      <c r="AC60" s="33"/>
      <c r="AD60" s="33"/>
      <c r="AE60" s="33"/>
      <c r="AF60" s="33"/>
      <c r="AG60" s="33"/>
      <c r="AH60" s="33"/>
      <c r="AI60" s="33"/>
      <c r="AJ60" s="33"/>
      <c r="AK60" s="33"/>
      <c r="AL60" s="33"/>
      <c r="AM60" s="2"/>
      <c r="AN60" s="2"/>
      <c r="AO60" s="2"/>
      <c r="AP60" s="2"/>
      <c r="AQ60" s="2"/>
      <c r="AR60" s="2"/>
      <c r="AS60" s="2"/>
      <c r="AT60" s="2"/>
      <c r="AU60" s="2"/>
      <c r="AV60" s="2"/>
      <c r="AW60" s="2"/>
      <c r="AX60" s="2"/>
      <c r="AY60" s="2"/>
      <c r="AZ60" s="2"/>
      <c r="BA60" s="2"/>
      <c r="BB60" s="2"/>
      <c r="BC60" s="2"/>
      <c r="BD60" s="2"/>
      <c r="BE60" s="2"/>
      <c r="BF60" s="2"/>
      <c r="BG60" s="2"/>
      <c r="BH60" s="2"/>
      <c r="BI60" s="2"/>
      <c r="BJ60" s="2"/>
      <c r="BM60" s="2"/>
      <c r="BN60" s="2"/>
      <c r="BO60" s="2"/>
      <c r="BP60" s="2"/>
      <c r="BQ60" s="2"/>
      <c r="BR60" s="2"/>
      <c r="BS60" s="2"/>
      <c r="BT60" s="2"/>
      <c r="BU60" s="2"/>
      <c r="BV60" s="110"/>
      <c r="BW60" s="129"/>
      <c r="BX60" s="129"/>
      <c r="BY60" s="2"/>
      <c r="BZ60" s="2"/>
      <c r="CA60" s="2"/>
      <c r="CB60" s="110"/>
      <c r="CC60" s="129"/>
      <c r="CD60" s="129"/>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K60" s="2"/>
      <c r="DL60" s="2"/>
      <c r="DM60" s="2"/>
      <c r="DO60" s="2"/>
      <c r="DP60" s="2"/>
      <c r="DS60" s="2"/>
      <c r="DT60" s="2"/>
      <c r="DU60" s="2"/>
      <c r="DW60" s="2"/>
      <c r="DX60" s="2"/>
    </row>
    <row r="61" spans="1:128" ht="12.75" customHeight="1" x14ac:dyDescent="0.25">
      <c r="A61" s="2"/>
      <c r="B61" s="2"/>
      <c r="C61" s="2"/>
      <c r="D61" s="2"/>
      <c r="E61" s="33"/>
      <c r="F61" s="33"/>
      <c r="G61" s="33"/>
      <c r="H61" s="33"/>
      <c r="I61" s="33"/>
      <c r="J61" s="33"/>
      <c r="K61" s="33"/>
      <c r="L61" s="2"/>
      <c r="M61" s="2"/>
      <c r="N61" s="2"/>
      <c r="O61" s="2"/>
      <c r="P61" s="2"/>
      <c r="Q61" s="2"/>
      <c r="R61" s="2"/>
      <c r="S61" s="2"/>
      <c r="T61" s="2"/>
      <c r="U61" s="33"/>
      <c r="V61" s="33"/>
      <c r="W61" s="33"/>
      <c r="X61" s="33"/>
      <c r="Y61" s="33"/>
      <c r="Z61" s="33"/>
      <c r="AA61" s="33"/>
      <c r="AB61" s="33"/>
      <c r="AC61" s="33"/>
      <c r="AD61" s="33"/>
      <c r="AE61" s="33"/>
      <c r="AF61" s="33"/>
      <c r="AG61" s="33"/>
      <c r="AH61" s="33"/>
      <c r="AI61" s="33"/>
      <c r="AJ61" s="33"/>
      <c r="AK61" s="33"/>
      <c r="AL61" s="33"/>
      <c r="AM61" s="2"/>
      <c r="AN61" s="2"/>
      <c r="AO61" s="2"/>
      <c r="AP61" s="2"/>
      <c r="AQ61" s="2"/>
      <c r="AR61" s="2"/>
      <c r="AS61" s="2"/>
      <c r="AT61" s="2"/>
      <c r="AU61" s="2"/>
      <c r="AV61" s="2"/>
      <c r="AW61" s="2"/>
      <c r="AX61" s="2"/>
      <c r="AY61" s="2"/>
      <c r="AZ61" s="2"/>
      <c r="BA61" s="2"/>
      <c r="BB61" s="2"/>
      <c r="BC61" s="2"/>
      <c r="BD61" s="2"/>
      <c r="BE61" s="2"/>
      <c r="BF61" s="2"/>
      <c r="BG61" s="2"/>
      <c r="BH61" s="2"/>
      <c r="BI61" s="2"/>
      <c r="BJ61" s="2"/>
      <c r="BM61" s="2"/>
      <c r="BN61" s="2"/>
      <c r="BO61" s="2"/>
      <c r="BP61" s="2"/>
      <c r="BQ61" s="2"/>
      <c r="BR61" s="2"/>
      <c r="BS61" s="2"/>
      <c r="BT61" s="2"/>
      <c r="BU61" s="2"/>
      <c r="BV61" s="110"/>
      <c r="BW61" s="129"/>
      <c r="BX61" s="129"/>
      <c r="BY61" s="2"/>
      <c r="BZ61" s="2"/>
      <c r="CA61" s="2"/>
      <c r="CB61" s="110"/>
      <c r="CC61" s="129"/>
      <c r="CD61" s="129"/>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K61" s="2"/>
      <c r="DL61" s="2"/>
      <c r="DM61" s="2"/>
      <c r="DO61" s="2"/>
      <c r="DP61" s="2"/>
      <c r="DS61" s="2"/>
      <c r="DT61" s="2"/>
      <c r="DU61" s="2"/>
      <c r="DW61" s="2"/>
      <c r="DX61" s="2"/>
    </row>
    <row r="62" spans="1:128" ht="12.75" customHeight="1" x14ac:dyDescent="0.25">
      <c r="A62" s="2"/>
      <c r="B62" s="2"/>
      <c r="C62" s="2"/>
      <c r="D62" s="2"/>
      <c r="E62" s="33"/>
      <c r="F62" s="33"/>
      <c r="G62" s="33"/>
      <c r="H62" s="33"/>
      <c r="I62" s="33"/>
      <c r="J62" s="33"/>
      <c r="K62" s="33"/>
      <c r="L62" s="2"/>
      <c r="M62" s="2"/>
      <c r="N62" s="2"/>
      <c r="O62" s="2"/>
      <c r="P62" s="2"/>
      <c r="Q62" s="2"/>
      <c r="R62" s="2"/>
      <c r="S62" s="2"/>
      <c r="T62" s="2"/>
      <c r="U62" s="33"/>
      <c r="V62" s="33"/>
      <c r="W62" s="33"/>
      <c r="X62" s="33"/>
      <c r="Y62" s="33"/>
      <c r="Z62" s="33"/>
      <c r="AA62" s="33"/>
      <c r="AB62" s="33"/>
      <c r="AC62" s="33"/>
      <c r="AD62" s="33"/>
      <c r="AE62" s="33"/>
      <c r="AF62" s="33"/>
      <c r="AG62" s="33"/>
      <c r="AH62" s="33"/>
      <c r="AI62" s="33"/>
      <c r="AJ62" s="33"/>
      <c r="AK62" s="33"/>
      <c r="AL62" s="33"/>
      <c r="AM62" s="2"/>
      <c r="AN62" s="2"/>
      <c r="AO62" s="2"/>
      <c r="AP62" s="2"/>
      <c r="AQ62" s="2"/>
      <c r="AR62" s="2"/>
      <c r="AS62" s="2"/>
      <c r="AT62" s="2"/>
      <c r="AU62" s="2"/>
      <c r="AV62" s="2"/>
      <c r="AW62" s="2"/>
      <c r="AX62" s="2"/>
      <c r="AY62" s="2"/>
      <c r="AZ62" s="2"/>
      <c r="BA62" s="2"/>
      <c r="BB62" s="2"/>
      <c r="BC62" s="2"/>
      <c r="BD62" s="2"/>
      <c r="BE62" s="2"/>
      <c r="BF62" s="2"/>
      <c r="BG62" s="2"/>
      <c r="BH62" s="2"/>
      <c r="BI62" s="2"/>
      <c r="BJ62" s="2"/>
      <c r="BM62" s="2"/>
      <c r="BN62" s="2"/>
      <c r="BO62" s="2"/>
      <c r="BP62" s="2"/>
      <c r="BQ62" s="2"/>
      <c r="BR62" s="2"/>
      <c r="BS62" s="2"/>
      <c r="BT62" s="2"/>
      <c r="BU62" s="2"/>
      <c r="BV62" s="128"/>
      <c r="BW62" s="124"/>
      <c r="BX62" s="2"/>
      <c r="BY62" s="2"/>
      <c r="BZ62" s="2"/>
      <c r="CA62" s="2"/>
      <c r="CB62" s="128"/>
      <c r="CC62" s="124"/>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K62" s="2"/>
      <c r="DL62" s="2"/>
      <c r="DM62" s="2"/>
      <c r="DO62" s="2"/>
      <c r="DP62" s="2"/>
      <c r="DS62" s="2"/>
      <c r="DT62" s="2"/>
      <c r="DU62" s="2"/>
      <c r="DW62" s="2"/>
      <c r="DX62" s="2"/>
    </row>
    <row r="63" spans="1:128" ht="12.75" customHeight="1" x14ac:dyDescent="0.25">
      <c r="A63" s="2"/>
      <c r="B63" s="2"/>
      <c r="C63" s="2"/>
      <c r="D63" s="2"/>
      <c r="E63" s="33"/>
      <c r="F63" s="33"/>
      <c r="G63" s="2"/>
      <c r="H63" s="33"/>
      <c r="I63" s="33"/>
      <c r="J63" s="33"/>
      <c r="K63" s="33"/>
      <c r="L63" s="2"/>
      <c r="M63" s="2"/>
      <c r="N63" s="2"/>
      <c r="O63" s="2"/>
      <c r="P63" s="2"/>
      <c r="Q63" s="2"/>
      <c r="R63" s="2"/>
      <c r="S63" s="2"/>
      <c r="T63" s="2"/>
      <c r="U63" s="33"/>
      <c r="V63" s="33"/>
      <c r="W63" s="33"/>
      <c r="X63" s="33"/>
      <c r="Y63" s="33"/>
      <c r="Z63" s="33"/>
      <c r="AA63" s="33"/>
      <c r="AB63" s="33"/>
      <c r="AC63" s="33"/>
      <c r="AD63" s="33"/>
      <c r="AE63" s="33"/>
      <c r="AF63" s="33"/>
      <c r="AG63" s="33"/>
      <c r="AH63" s="33"/>
      <c r="AI63" s="33"/>
      <c r="AJ63" s="33"/>
      <c r="AK63" s="33"/>
      <c r="AL63" s="33"/>
      <c r="AM63" s="2"/>
      <c r="AN63" s="2"/>
      <c r="AO63" s="2"/>
      <c r="AP63" s="2"/>
      <c r="AQ63" s="2"/>
      <c r="AR63" s="2"/>
      <c r="AS63" s="2"/>
      <c r="AT63" s="2"/>
      <c r="AU63" s="2"/>
      <c r="AV63" s="2"/>
      <c r="AW63" s="2"/>
      <c r="AX63" s="2"/>
      <c r="AY63" s="2"/>
      <c r="AZ63" s="2"/>
      <c r="BA63" s="2"/>
      <c r="BB63" s="2"/>
      <c r="BC63" s="2"/>
      <c r="BD63" s="2"/>
      <c r="BE63" s="2"/>
      <c r="BF63" s="2"/>
      <c r="BG63" s="2"/>
      <c r="BH63" s="2"/>
      <c r="BI63" s="2"/>
      <c r="BJ63" s="2"/>
      <c r="BM63" s="2"/>
      <c r="BN63" s="2"/>
      <c r="BO63" s="2"/>
      <c r="BP63" s="2"/>
      <c r="BQ63" s="2"/>
      <c r="BR63" s="2"/>
      <c r="BS63" s="2"/>
      <c r="BT63" s="2"/>
      <c r="BU63" s="2"/>
      <c r="BV63" s="110"/>
      <c r="BW63" s="129"/>
      <c r="BX63" s="129"/>
      <c r="BY63" s="2"/>
      <c r="BZ63" s="2"/>
      <c r="CA63" s="2"/>
      <c r="CB63" s="110"/>
      <c r="CC63" s="129"/>
      <c r="CD63" s="129"/>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K63" s="2"/>
      <c r="DL63" s="2"/>
      <c r="DM63" s="2"/>
      <c r="DO63" s="2"/>
      <c r="DP63" s="2"/>
      <c r="DS63" s="2"/>
      <c r="DT63" s="2"/>
      <c r="DU63" s="2"/>
      <c r="DW63" s="2"/>
      <c r="DX63" s="2"/>
    </row>
    <row r="64" spans="1:128" ht="12.75" customHeight="1" x14ac:dyDescent="0.25">
      <c r="A64" s="2"/>
      <c r="B64" s="2"/>
      <c r="C64" s="2"/>
      <c r="D64" s="2"/>
      <c r="E64" s="33"/>
      <c r="F64" s="33"/>
      <c r="G64" s="33"/>
      <c r="H64" s="33"/>
      <c r="I64" s="33"/>
      <c r="J64" s="33"/>
      <c r="K64" s="33"/>
      <c r="L64" s="2"/>
      <c r="M64" s="2"/>
      <c r="N64" s="2"/>
      <c r="O64" s="2"/>
      <c r="P64" s="2"/>
      <c r="Q64" s="2"/>
      <c r="R64" s="2"/>
      <c r="S64" s="2"/>
      <c r="T64" s="2"/>
      <c r="U64" s="33"/>
      <c r="V64" s="33"/>
      <c r="W64" s="33"/>
      <c r="X64" s="33"/>
      <c r="Y64" s="33"/>
      <c r="Z64" s="33"/>
      <c r="AA64" s="33"/>
      <c r="AB64" s="33"/>
      <c r="AC64" s="33"/>
      <c r="AD64" s="33"/>
      <c r="AE64" s="33"/>
      <c r="AF64" s="33"/>
      <c r="AG64" s="33"/>
      <c r="AH64" s="33"/>
      <c r="AI64" s="33"/>
      <c r="AJ64" s="33"/>
      <c r="AK64" s="33"/>
      <c r="AL64" s="33"/>
      <c r="AM64" s="2"/>
      <c r="AN64" s="2"/>
      <c r="AO64" s="2"/>
      <c r="AP64" s="2"/>
      <c r="AQ64" s="2"/>
      <c r="AR64" s="2"/>
      <c r="AS64" s="2"/>
      <c r="AT64" s="2"/>
      <c r="AU64" s="2"/>
      <c r="AV64" s="2"/>
      <c r="AW64" s="2"/>
      <c r="AX64" s="2"/>
      <c r="AY64" s="2"/>
      <c r="AZ64" s="2"/>
      <c r="BA64" s="2"/>
      <c r="BB64" s="2"/>
      <c r="BC64" s="2"/>
      <c r="BD64" s="2"/>
      <c r="BE64" s="2"/>
      <c r="BF64" s="2"/>
      <c r="BG64" s="2"/>
      <c r="BH64" s="2"/>
      <c r="BI64" s="2"/>
      <c r="BJ64" s="2"/>
      <c r="BM64" s="2"/>
      <c r="BN64" s="2"/>
      <c r="BO64" s="2"/>
      <c r="BP64" s="2"/>
      <c r="BQ64" s="2"/>
      <c r="BR64" s="2"/>
      <c r="BS64" s="2"/>
      <c r="BT64" s="2"/>
      <c r="BU64" s="2"/>
      <c r="BV64" s="110"/>
      <c r="BW64" s="129"/>
      <c r="BX64" s="129"/>
      <c r="BY64" s="2"/>
      <c r="BZ64" s="2"/>
      <c r="CA64" s="2"/>
      <c r="CB64" s="110"/>
      <c r="CC64" s="129"/>
      <c r="CD64" s="129"/>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K64" s="2"/>
      <c r="DL64" s="2"/>
      <c r="DM64" s="2"/>
      <c r="DO64" s="2"/>
      <c r="DP64" s="2"/>
      <c r="DS64" s="2"/>
      <c r="DT64" s="2"/>
      <c r="DU64" s="2"/>
      <c r="DW64" s="2"/>
      <c r="DX64" s="2"/>
    </row>
    <row r="65" spans="1:128" ht="12.75" customHeight="1" x14ac:dyDescent="0.25">
      <c r="A65" s="2"/>
      <c r="B65" s="2"/>
      <c r="C65" s="2"/>
      <c r="D65" s="2"/>
      <c r="E65" s="33"/>
      <c r="F65" s="33"/>
      <c r="G65" s="33"/>
      <c r="H65" s="33"/>
      <c r="I65" s="33"/>
      <c r="J65" s="33"/>
      <c r="K65" s="33"/>
      <c r="L65" s="2"/>
      <c r="M65" s="2"/>
      <c r="N65" s="2"/>
      <c r="O65" s="2"/>
      <c r="P65" s="2"/>
      <c r="Q65" s="2"/>
      <c r="R65" s="2"/>
      <c r="S65" s="2"/>
      <c r="T65" s="2"/>
      <c r="U65" s="33"/>
      <c r="V65" s="33"/>
      <c r="W65" s="33"/>
      <c r="X65" s="33"/>
      <c r="Y65" s="33"/>
      <c r="Z65" s="33"/>
      <c r="AA65" s="33"/>
      <c r="AB65" s="33"/>
      <c r="AC65" s="33"/>
      <c r="AD65" s="33"/>
      <c r="AE65" s="33"/>
      <c r="AF65" s="33"/>
      <c r="AG65" s="33"/>
      <c r="AH65" s="33"/>
      <c r="AI65" s="33"/>
      <c r="AJ65" s="33"/>
      <c r="AK65" s="33"/>
      <c r="AL65" s="33"/>
      <c r="AM65" s="2"/>
      <c r="AN65" s="2"/>
      <c r="AO65" s="2"/>
      <c r="AP65" s="2"/>
      <c r="AQ65" s="2"/>
      <c r="AR65" s="2"/>
      <c r="AS65" s="2"/>
      <c r="AT65" s="2"/>
      <c r="AU65" s="2"/>
      <c r="AV65" s="2"/>
      <c r="AW65" s="2"/>
      <c r="AX65" s="2"/>
      <c r="AY65" s="2"/>
      <c r="AZ65" s="2"/>
      <c r="BA65" s="2"/>
      <c r="BB65" s="2"/>
      <c r="BC65" s="2"/>
      <c r="BD65" s="2"/>
      <c r="BE65" s="2"/>
      <c r="BF65" s="2"/>
      <c r="BG65" s="2"/>
      <c r="BH65" s="2"/>
      <c r="BI65" s="2"/>
      <c r="BJ65" s="2"/>
      <c r="BM65" s="2"/>
      <c r="BN65" s="2"/>
      <c r="BO65" s="2"/>
      <c r="BP65" s="2"/>
      <c r="BQ65" s="2"/>
      <c r="BR65" s="2"/>
      <c r="BS65" s="2"/>
      <c r="BT65" s="2"/>
      <c r="BU65" s="2"/>
      <c r="BV65" s="110"/>
      <c r="BW65" s="129"/>
      <c r="BX65" s="129"/>
      <c r="BY65" s="2"/>
      <c r="BZ65" s="2"/>
      <c r="CA65" s="2"/>
      <c r="CB65" s="110"/>
      <c r="CC65" s="129"/>
      <c r="CD65" s="129"/>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K65" s="2"/>
      <c r="DL65" s="2"/>
      <c r="DM65" s="2"/>
      <c r="DO65" s="2"/>
      <c r="DP65" s="2"/>
      <c r="DS65" s="2"/>
      <c r="DT65" s="2"/>
      <c r="DU65" s="2"/>
      <c r="DW65" s="2"/>
      <c r="DX65" s="2"/>
    </row>
    <row r="66" spans="1:128" ht="12.75" customHeight="1" x14ac:dyDescent="0.25">
      <c r="A66" s="2"/>
      <c r="B66" s="2"/>
      <c r="C66" s="2"/>
      <c r="D66" s="2"/>
      <c r="E66" s="33"/>
      <c r="F66" s="33"/>
      <c r="G66" s="2"/>
      <c r="H66" s="33"/>
      <c r="I66" s="33"/>
      <c r="J66" s="33"/>
      <c r="K66" s="33"/>
      <c r="L66" s="2"/>
      <c r="M66" s="2"/>
      <c r="N66" s="2"/>
      <c r="O66" s="2"/>
      <c r="P66" s="2"/>
      <c r="Q66" s="2"/>
      <c r="R66" s="2"/>
      <c r="S66" s="2"/>
      <c r="T66" s="2"/>
      <c r="U66" s="33"/>
      <c r="V66" s="33"/>
      <c r="W66" s="33"/>
      <c r="X66" s="33"/>
      <c r="Y66" s="33"/>
      <c r="Z66" s="33"/>
      <c r="AA66" s="33"/>
      <c r="AB66" s="33"/>
      <c r="AC66" s="33"/>
      <c r="AD66" s="33"/>
      <c r="AE66" s="33"/>
      <c r="AF66" s="33"/>
      <c r="AG66" s="33"/>
      <c r="AH66" s="33"/>
      <c r="AI66" s="33"/>
      <c r="AJ66" s="33"/>
      <c r="AK66" s="33"/>
      <c r="AL66" s="33"/>
      <c r="AM66" s="2"/>
      <c r="AN66" s="2"/>
      <c r="AO66" s="2"/>
      <c r="AP66" s="2"/>
      <c r="AQ66" s="2"/>
      <c r="AR66" s="2"/>
      <c r="AS66" s="2"/>
      <c r="AT66" s="2"/>
      <c r="AU66" s="2"/>
      <c r="AV66" s="2"/>
      <c r="AW66" s="2"/>
      <c r="AX66" s="2"/>
      <c r="AY66" s="2"/>
      <c r="AZ66" s="2"/>
      <c r="BA66" s="2"/>
      <c r="BB66" s="2"/>
      <c r="BC66" s="2"/>
      <c r="BD66" s="2"/>
      <c r="BE66" s="2"/>
      <c r="BF66" s="2"/>
      <c r="BG66" s="2"/>
      <c r="BH66" s="2"/>
      <c r="BI66" s="2"/>
      <c r="BJ66" s="2"/>
      <c r="BM66" s="2"/>
      <c r="BN66" s="2"/>
      <c r="BO66" s="2"/>
      <c r="BP66" s="2"/>
      <c r="BQ66" s="2"/>
      <c r="BR66" s="2"/>
      <c r="BS66" s="2"/>
      <c r="BT66" s="2"/>
      <c r="BU66" s="2"/>
      <c r="BV66" s="110"/>
      <c r="BW66" s="129"/>
      <c r="BX66" s="129"/>
      <c r="BY66" s="2"/>
      <c r="BZ66" s="2"/>
      <c r="CA66" s="2"/>
      <c r="CB66" s="110"/>
      <c r="CC66" s="129"/>
      <c r="CD66" s="129"/>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K66" s="2"/>
      <c r="DL66" s="2"/>
      <c r="DM66" s="2"/>
      <c r="DO66" s="2"/>
      <c r="DP66" s="2"/>
      <c r="DS66" s="2"/>
      <c r="DT66" s="2"/>
      <c r="DU66" s="2"/>
      <c r="DW66" s="2"/>
      <c r="DX66" s="2"/>
    </row>
    <row r="67" spans="1:128" ht="12.75" customHeight="1" x14ac:dyDescent="0.25">
      <c r="A67" s="2"/>
      <c r="B67" s="2"/>
      <c r="C67" s="2"/>
      <c r="D67" s="2"/>
      <c r="E67" s="33"/>
      <c r="F67" s="33"/>
      <c r="G67" s="33"/>
      <c r="H67" s="33"/>
      <c r="I67" s="33"/>
      <c r="J67" s="33"/>
      <c r="K67" s="33"/>
      <c r="L67" s="2"/>
      <c r="M67" s="2"/>
      <c r="N67" s="2"/>
      <c r="O67" s="2"/>
      <c r="P67" s="2"/>
      <c r="Q67" s="2"/>
      <c r="R67" s="2"/>
      <c r="S67" s="2"/>
      <c r="T67" s="2"/>
      <c r="U67" s="33"/>
      <c r="V67" s="33"/>
      <c r="W67" s="33"/>
      <c r="X67" s="33"/>
      <c r="Y67" s="33"/>
      <c r="Z67" s="33"/>
      <c r="AA67" s="33"/>
      <c r="AB67" s="33"/>
      <c r="AC67" s="33"/>
      <c r="AD67" s="33"/>
      <c r="AE67" s="33"/>
      <c r="AF67" s="33"/>
      <c r="AG67" s="33"/>
      <c r="AH67" s="33"/>
      <c r="AI67" s="33"/>
      <c r="AJ67" s="33"/>
      <c r="AK67" s="33"/>
      <c r="AL67" s="33"/>
      <c r="AM67" s="2"/>
      <c r="AN67" s="2"/>
      <c r="AO67" s="2"/>
      <c r="AP67" s="2"/>
      <c r="AQ67" s="2"/>
      <c r="AR67" s="2"/>
      <c r="AS67" s="2"/>
      <c r="AT67" s="2"/>
      <c r="AU67" s="2"/>
      <c r="AV67" s="2"/>
      <c r="AW67" s="2"/>
      <c r="AX67" s="2"/>
      <c r="AY67" s="2"/>
      <c r="AZ67" s="2"/>
      <c r="BA67" s="2"/>
      <c r="BB67" s="2"/>
      <c r="BC67" s="2"/>
      <c r="BD67" s="2"/>
      <c r="BE67" s="2"/>
      <c r="BF67" s="2"/>
      <c r="BG67" s="2"/>
      <c r="BH67" s="2"/>
      <c r="BI67" s="2"/>
      <c r="BJ67" s="2"/>
      <c r="BM67" s="2"/>
      <c r="BN67" s="2"/>
      <c r="BO67" s="2"/>
      <c r="BP67" s="2"/>
      <c r="BQ67" s="2"/>
      <c r="BR67" s="2"/>
      <c r="BS67" s="2"/>
      <c r="BT67" s="2"/>
      <c r="BU67" s="2"/>
      <c r="BV67" s="128"/>
      <c r="BW67" s="124"/>
      <c r="BX67" s="2"/>
      <c r="BY67" s="2"/>
      <c r="BZ67" s="2"/>
      <c r="CA67" s="2"/>
      <c r="CB67" s="128"/>
      <c r="CC67" s="124"/>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K67" s="2"/>
      <c r="DL67" s="2"/>
      <c r="DM67" s="2"/>
      <c r="DO67" s="2"/>
      <c r="DP67" s="2"/>
      <c r="DS67" s="2"/>
      <c r="DT67" s="2"/>
      <c r="DU67" s="2"/>
      <c r="DW67" s="2"/>
      <c r="DX67" s="2"/>
    </row>
    <row r="68" spans="1:128" ht="12.75" customHeight="1" x14ac:dyDescent="0.25">
      <c r="A68" s="2"/>
      <c r="B68" s="2"/>
      <c r="C68" s="2"/>
      <c r="D68" s="2"/>
      <c r="E68" s="33"/>
      <c r="F68" s="33"/>
      <c r="G68" s="33"/>
      <c r="H68" s="33"/>
      <c r="I68" s="33"/>
      <c r="J68" s="33"/>
      <c r="K68" s="33"/>
      <c r="L68" s="2"/>
      <c r="M68" s="2"/>
      <c r="N68" s="2"/>
      <c r="O68" s="2"/>
      <c r="P68" s="2"/>
      <c r="Q68" s="2"/>
      <c r="R68" s="2"/>
      <c r="S68" s="2"/>
      <c r="T68" s="2"/>
      <c r="U68" s="33"/>
      <c r="V68" s="33"/>
      <c r="W68" s="33"/>
      <c r="X68" s="33"/>
      <c r="Y68" s="33"/>
      <c r="Z68" s="33"/>
      <c r="AA68" s="33"/>
      <c r="AB68" s="33"/>
      <c r="AC68" s="33"/>
      <c r="AD68" s="33"/>
      <c r="AE68" s="33"/>
      <c r="AF68" s="33"/>
      <c r="AG68" s="33"/>
      <c r="AH68" s="33"/>
      <c r="AI68" s="33"/>
      <c r="AJ68" s="33"/>
      <c r="AK68" s="33"/>
      <c r="AL68" s="33"/>
      <c r="AM68" s="2"/>
      <c r="AN68" s="2"/>
      <c r="AO68" s="2"/>
      <c r="AP68" s="2"/>
      <c r="AQ68" s="2"/>
      <c r="AR68" s="2"/>
      <c r="AS68" s="2"/>
      <c r="AT68" s="2"/>
      <c r="AU68" s="2"/>
      <c r="AV68" s="2"/>
      <c r="AW68" s="2"/>
      <c r="AX68" s="2"/>
      <c r="AY68" s="2"/>
      <c r="AZ68" s="2"/>
      <c r="BA68" s="2"/>
      <c r="BB68" s="2"/>
      <c r="BC68" s="2"/>
      <c r="BD68" s="2"/>
      <c r="BE68" s="2"/>
      <c r="BF68" s="2"/>
      <c r="BG68" s="2"/>
      <c r="BH68" s="2"/>
      <c r="BI68" s="2"/>
      <c r="BJ68" s="2"/>
      <c r="BM68" s="2"/>
      <c r="BN68" s="2"/>
      <c r="BO68" s="2"/>
      <c r="BP68" s="2"/>
      <c r="BQ68" s="2"/>
      <c r="BR68" s="2"/>
      <c r="BS68" s="2"/>
      <c r="BT68" s="2"/>
      <c r="BU68" s="2"/>
      <c r="BV68" s="110"/>
      <c r="BW68" s="129"/>
      <c r="BX68" s="129"/>
      <c r="BY68" s="2"/>
      <c r="BZ68" s="2"/>
      <c r="CA68" s="2"/>
      <c r="CB68" s="110"/>
      <c r="CC68" s="129"/>
      <c r="CD68" s="129"/>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K68" s="2"/>
      <c r="DL68" s="2"/>
      <c r="DM68" s="2"/>
      <c r="DO68" s="2"/>
      <c r="DP68" s="2"/>
      <c r="DS68" s="2"/>
      <c r="DT68" s="2"/>
      <c r="DU68" s="2"/>
      <c r="DW68" s="2"/>
      <c r="DX68" s="2"/>
    </row>
    <row r="69" spans="1:128" ht="12.75" customHeight="1" x14ac:dyDescent="0.25">
      <c r="A69" s="2"/>
      <c r="B69" s="2"/>
      <c r="C69" s="2"/>
      <c r="D69" s="2"/>
      <c r="E69" s="33"/>
      <c r="F69" s="33"/>
      <c r="G69" s="2"/>
      <c r="H69" s="33"/>
      <c r="I69" s="33"/>
      <c r="J69" s="33"/>
      <c r="K69" s="33"/>
      <c r="L69" s="2"/>
      <c r="M69" s="2"/>
      <c r="N69" s="2"/>
      <c r="O69" s="2"/>
      <c r="P69" s="2"/>
      <c r="Q69" s="2"/>
      <c r="R69" s="2"/>
      <c r="S69" s="2"/>
      <c r="T69" s="2"/>
      <c r="U69" s="33"/>
      <c r="V69" s="33"/>
      <c r="W69" s="33"/>
      <c r="X69" s="33"/>
      <c r="Y69" s="33"/>
      <c r="Z69" s="33"/>
      <c r="AA69" s="33"/>
      <c r="AB69" s="33"/>
      <c r="AC69" s="33"/>
      <c r="AD69" s="33"/>
      <c r="AE69" s="33"/>
      <c r="AF69" s="33"/>
      <c r="AG69" s="33"/>
      <c r="AH69" s="33"/>
      <c r="AI69" s="33"/>
      <c r="AJ69" s="33"/>
      <c r="AK69" s="33"/>
      <c r="AL69" s="33"/>
      <c r="AM69" s="2"/>
      <c r="AN69" s="2"/>
      <c r="AO69" s="2"/>
      <c r="AP69" s="2"/>
      <c r="AQ69" s="2"/>
      <c r="AR69" s="2"/>
      <c r="AS69" s="2"/>
      <c r="AT69" s="2"/>
      <c r="AU69" s="2"/>
      <c r="AV69" s="2"/>
      <c r="AW69" s="2"/>
      <c r="AX69" s="2"/>
      <c r="AY69" s="2"/>
      <c r="AZ69" s="2"/>
      <c r="BA69" s="2"/>
      <c r="BB69" s="2"/>
      <c r="BC69" s="2"/>
      <c r="BD69" s="2"/>
      <c r="BE69" s="2"/>
      <c r="BF69" s="2"/>
      <c r="BG69" s="2"/>
      <c r="BH69" s="2"/>
      <c r="BI69" s="2"/>
      <c r="BJ69" s="2"/>
      <c r="BM69" s="2"/>
      <c r="BN69" s="2"/>
      <c r="BO69" s="2"/>
      <c r="BP69" s="2"/>
      <c r="BQ69" s="2"/>
      <c r="BR69" s="2"/>
      <c r="BS69" s="2"/>
      <c r="BT69" s="2"/>
      <c r="BU69" s="2"/>
      <c r="BV69" s="110"/>
      <c r="BW69" s="129"/>
      <c r="BX69" s="129"/>
      <c r="BY69" s="2"/>
      <c r="BZ69" s="2"/>
      <c r="CA69" s="2"/>
      <c r="CB69" s="110"/>
      <c r="CC69" s="129"/>
      <c r="CD69" s="129"/>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K69" s="2"/>
      <c r="DL69" s="2"/>
      <c r="DM69" s="2"/>
      <c r="DO69" s="2"/>
      <c r="DP69" s="2"/>
      <c r="DS69" s="2"/>
      <c r="DT69" s="2"/>
      <c r="DU69" s="2"/>
      <c r="DW69" s="2"/>
      <c r="DX69" s="2"/>
    </row>
    <row r="70" spans="1:128" ht="12.75" customHeight="1" x14ac:dyDescent="0.25">
      <c r="A70" s="2"/>
      <c r="B70" s="2"/>
      <c r="C70" s="2"/>
      <c r="D70" s="2"/>
      <c r="E70" s="33"/>
      <c r="F70" s="33"/>
      <c r="G70" s="33"/>
      <c r="H70" s="33"/>
      <c r="I70" s="33"/>
      <c r="J70" s="33"/>
      <c r="K70" s="33"/>
      <c r="L70" s="2"/>
      <c r="M70" s="2"/>
      <c r="N70" s="2"/>
      <c r="O70" s="2"/>
      <c r="P70" s="2"/>
      <c r="Q70" s="2"/>
      <c r="R70" s="2"/>
      <c r="S70" s="2"/>
      <c r="T70" s="2"/>
      <c r="U70" s="33"/>
      <c r="V70" s="33"/>
      <c r="W70" s="33"/>
      <c r="X70" s="33"/>
      <c r="Y70" s="33"/>
      <c r="Z70" s="33"/>
      <c r="AA70" s="33"/>
      <c r="AB70" s="33"/>
      <c r="AC70" s="33"/>
      <c r="AD70" s="33"/>
      <c r="AE70" s="33"/>
      <c r="AF70" s="33"/>
      <c r="AG70" s="33"/>
      <c r="AH70" s="33"/>
      <c r="AI70" s="33"/>
      <c r="AJ70" s="33"/>
      <c r="AK70" s="33"/>
      <c r="AL70" s="33"/>
      <c r="AM70" s="2"/>
      <c r="AN70" s="2"/>
      <c r="AO70" s="2"/>
      <c r="AP70" s="2"/>
      <c r="AQ70" s="2"/>
      <c r="AR70" s="2"/>
      <c r="AS70" s="2"/>
      <c r="AT70" s="2"/>
      <c r="AU70" s="2"/>
      <c r="AV70" s="2"/>
      <c r="AW70" s="2"/>
      <c r="AX70" s="2"/>
      <c r="AY70" s="2"/>
      <c r="AZ70" s="2"/>
      <c r="BA70" s="2"/>
      <c r="BB70" s="2"/>
      <c r="BC70" s="2"/>
      <c r="BD70" s="2"/>
      <c r="BE70" s="2"/>
      <c r="BF70" s="2"/>
      <c r="BG70" s="2"/>
      <c r="BH70" s="2"/>
      <c r="BI70" s="2"/>
      <c r="BJ70" s="2"/>
      <c r="BM70" s="2"/>
      <c r="BN70" s="2"/>
      <c r="BO70" s="2"/>
      <c r="BP70" s="2"/>
      <c r="BQ70" s="2"/>
      <c r="BR70" s="2"/>
      <c r="BS70" s="2"/>
      <c r="BT70" s="2"/>
      <c r="BU70" s="2"/>
      <c r="BV70" s="110"/>
      <c r="BW70" s="129"/>
      <c r="BX70" s="129"/>
      <c r="BY70" s="2"/>
      <c r="BZ70" s="2"/>
      <c r="CA70" s="2"/>
      <c r="CB70" s="110"/>
      <c r="CC70" s="129"/>
      <c r="CD70" s="129"/>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K70" s="2"/>
      <c r="DL70" s="2"/>
      <c r="DM70" s="2"/>
      <c r="DO70" s="2"/>
      <c r="DP70" s="2"/>
      <c r="DS70" s="2"/>
      <c r="DT70" s="2"/>
      <c r="DU70" s="2"/>
      <c r="DW70" s="2"/>
      <c r="DX70" s="2"/>
    </row>
    <row r="71" spans="1:128" ht="12.75" customHeight="1" x14ac:dyDescent="0.25">
      <c r="A71" s="2"/>
      <c r="B71" s="2"/>
      <c r="C71" s="2"/>
      <c r="D71" s="2"/>
      <c r="E71" s="33"/>
      <c r="F71" s="33"/>
      <c r="G71" s="33"/>
      <c r="H71" s="33"/>
      <c r="I71" s="33"/>
      <c r="J71" s="33"/>
      <c r="K71" s="33"/>
      <c r="L71" s="2"/>
      <c r="M71" s="2"/>
      <c r="N71" s="2"/>
      <c r="O71" s="2"/>
      <c r="P71" s="2"/>
      <c r="Q71" s="2"/>
      <c r="R71" s="2"/>
      <c r="S71" s="2"/>
      <c r="T71" s="2"/>
      <c r="U71" s="33"/>
      <c r="V71" s="33"/>
      <c r="W71" s="33"/>
      <c r="X71" s="33"/>
      <c r="Y71" s="33"/>
      <c r="Z71" s="33"/>
      <c r="AA71" s="33"/>
      <c r="AB71" s="33"/>
      <c r="AC71" s="33"/>
      <c r="AD71" s="33"/>
      <c r="AE71" s="33"/>
      <c r="AF71" s="33"/>
      <c r="AG71" s="33"/>
      <c r="AH71" s="33"/>
      <c r="AI71" s="33"/>
      <c r="AJ71" s="33"/>
      <c r="AK71" s="33"/>
      <c r="AL71" s="33"/>
      <c r="AM71" s="2"/>
      <c r="AN71" s="2"/>
      <c r="AO71" s="2"/>
      <c r="AP71" s="2"/>
      <c r="AQ71" s="2"/>
      <c r="AR71" s="2"/>
      <c r="AS71" s="2"/>
      <c r="AT71" s="2"/>
      <c r="AU71" s="2"/>
      <c r="AV71" s="2"/>
      <c r="AW71" s="2"/>
      <c r="AX71" s="2"/>
      <c r="AY71" s="2"/>
      <c r="AZ71" s="2"/>
      <c r="BA71" s="2"/>
      <c r="BB71" s="2"/>
      <c r="BC71" s="2"/>
      <c r="BD71" s="2"/>
      <c r="BE71" s="2"/>
      <c r="BF71" s="2"/>
      <c r="BG71" s="2"/>
      <c r="BH71" s="2"/>
      <c r="BI71" s="2"/>
      <c r="BJ71" s="2"/>
      <c r="BM71" s="2"/>
      <c r="BN71" s="2"/>
      <c r="BO71" s="2"/>
      <c r="BP71" s="2"/>
      <c r="BQ71" s="2"/>
      <c r="BR71" s="2"/>
      <c r="BS71" s="2"/>
      <c r="BT71" s="2"/>
      <c r="BU71" s="2"/>
      <c r="BV71" s="110"/>
      <c r="BW71" s="129"/>
      <c r="BX71" s="129"/>
      <c r="BY71" s="2"/>
      <c r="BZ71" s="2"/>
      <c r="CA71" s="2"/>
      <c r="CB71" s="110"/>
      <c r="CC71" s="129"/>
      <c r="CD71" s="129"/>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K71" s="2"/>
      <c r="DL71" s="2"/>
      <c r="DM71" s="2"/>
      <c r="DO71" s="2"/>
      <c r="DP71" s="2"/>
      <c r="DS71" s="2"/>
      <c r="DT71" s="2"/>
      <c r="DU71" s="2"/>
      <c r="DW71" s="2"/>
      <c r="DX71" s="2"/>
    </row>
    <row r="72" spans="1:128" ht="12.75" customHeight="1" x14ac:dyDescent="0.25">
      <c r="A72" s="2"/>
      <c r="B72" s="2"/>
      <c r="C72" s="2"/>
      <c r="D72" s="2"/>
      <c r="E72" s="33"/>
      <c r="F72" s="33"/>
      <c r="G72" s="2"/>
      <c r="H72" s="33"/>
      <c r="I72" s="33"/>
      <c r="J72" s="33"/>
      <c r="K72" s="33"/>
      <c r="L72" s="2"/>
      <c r="M72" s="2"/>
      <c r="N72" s="2"/>
      <c r="O72" s="2"/>
      <c r="P72" s="2"/>
      <c r="Q72" s="2"/>
      <c r="R72" s="2"/>
      <c r="S72" s="2"/>
      <c r="T72" s="2"/>
      <c r="U72" s="33"/>
      <c r="V72" s="33"/>
      <c r="W72" s="33"/>
      <c r="X72" s="33"/>
      <c r="Y72" s="33"/>
      <c r="Z72" s="33"/>
      <c r="AA72" s="33"/>
      <c r="AB72" s="33"/>
      <c r="AC72" s="33"/>
      <c r="AD72" s="33"/>
      <c r="AE72" s="33"/>
      <c r="AF72" s="33"/>
      <c r="AG72" s="33"/>
      <c r="AH72" s="33"/>
      <c r="AI72" s="33"/>
      <c r="AJ72" s="33"/>
      <c r="AK72" s="33"/>
      <c r="AL72" s="33"/>
      <c r="AM72" s="2"/>
      <c r="AN72" s="2"/>
      <c r="AO72" s="2"/>
      <c r="AP72" s="2"/>
      <c r="AQ72" s="2"/>
      <c r="AR72" s="2"/>
      <c r="AS72" s="2"/>
      <c r="AT72" s="2"/>
      <c r="AU72" s="2"/>
      <c r="AV72" s="2"/>
      <c r="AW72" s="2"/>
      <c r="AX72" s="2"/>
      <c r="AY72" s="2"/>
      <c r="AZ72" s="2"/>
      <c r="BA72" s="2"/>
      <c r="BB72" s="2"/>
      <c r="BC72" s="2"/>
      <c r="BD72" s="2"/>
      <c r="BE72" s="2"/>
      <c r="BF72" s="2"/>
      <c r="BG72" s="2"/>
      <c r="BH72" s="2"/>
      <c r="BI72" s="2"/>
      <c r="BJ72" s="2"/>
      <c r="BM72" s="2"/>
      <c r="BN72" s="2"/>
      <c r="BO72" s="2"/>
      <c r="BP72" s="2"/>
      <c r="BQ72" s="2"/>
      <c r="BR72" s="2"/>
      <c r="BS72" s="2"/>
      <c r="BT72" s="2"/>
      <c r="BU72" s="2"/>
      <c r="BV72" s="128"/>
      <c r="BW72" s="124"/>
      <c r="BX72" s="2"/>
      <c r="BY72" s="2"/>
      <c r="BZ72" s="2"/>
      <c r="CA72" s="2"/>
      <c r="CB72" s="128"/>
      <c r="CC72" s="124"/>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K72" s="2"/>
      <c r="DL72" s="2"/>
      <c r="DM72" s="2"/>
      <c r="DO72" s="2"/>
      <c r="DP72" s="2"/>
      <c r="DS72" s="2"/>
      <c r="DT72" s="2"/>
      <c r="DU72" s="2"/>
      <c r="DW72" s="2"/>
      <c r="DX72" s="2"/>
    </row>
    <row r="73" spans="1:128" ht="12.75" customHeight="1" x14ac:dyDescent="0.25">
      <c r="A73" s="2"/>
      <c r="B73" s="2"/>
      <c r="C73" s="2"/>
      <c r="D73" s="2"/>
      <c r="E73" s="33"/>
      <c r="F73" s="33"/>
      <c r="G73" s="33"/>
      <c r="H73" s="33"/>
      <c r="I73" s="33"/>
      <c r="J73" s="33"/>
      <c r="K73" s="33"/>
      <c r="L73" s="2"/>
      <c r="M73" s="2"/>
      <c r="N73" s="2"/>
      <c r="O73" s="2"/>
      <c r="P73" s="2"/>
      <c r="Q73" s="2"/>
      <c r="R73" s="2"/>
      <c r="S73" s="2"/>
      <c r="T73" s="2"/>
      <c r="U73" s="33"/>
      <c r="V73" s="33"/>
      <c r="W73" s="33"/>
      <c r="X73" s="33"/>
      <c r="Y73" s="33"/>
      <c r="Z73" s="33"/>
      <c r="AA73" s="33"/>
      <c r="AB73" s="33"/>
      <c r="AC73" s="33"/>
      <c r="AD73" s="33"/>
      <c r="AE73" s="33"/>
      <c r="AF73" s="33"/>
      <c r="AG73" s="33"/>
      <c r="AH73" s="33"/>
      <c r="AI73" s="33"/>
      <c r="AJ73" s="33"/>
      <c r="AK73" s="33"/>
      <c r="AL73" s="33"/>
      <c r="AM73" s="2"/>
      <c r="AN73" s="2"/>
      <c r="AO73" s="2"/>
      <c r="AP73" s="2"/>
      <c r="AQ73" s="2"/>
      <c r="AR73" s="2"/>
      <c r="AS73" s="2"/>
      <c r="AT73" s="2"/>
      <c r="AU73" s="2"/>
      <c r="AV73" s="2"/>
      <c r="AW73" s="2"/>
      <c r="AX73" s="2"/>
      <c r="AY73" s="2"/>
      <c r="AZ73" s="2"/>
      <c r="BA73" s="2"/>
      <c r="BB73" s="2"/>
      <c r="BC73" s="2"/>
      <c r="BD73" s="2"/>
      <c r="BE73" s="2"/>
      <c r="BF73" s="2"/>
      <c r="BG73" s="2"/>
      <c r="BH73" s="2"/>
      <c r="BI73" s="2"/>
      <c r="BJ73" s="2"/>
      <c r="BM73" s="2"/>
      <c r="BN73" s="2"/>
      <c r="BO73" s="2"/>
      <c r="BP73" s="2"/>
      <c r="BQ73" s="2"/>
      <c r="BR73" s="2"/>
      <c r="BS73" s="2"/>
      <c r="BT73" s="2"/>
      <c r="BU73" s="2"/>
      <c r="BV73" s="110"/>
      <c r="BW73" s="129"/>
      <c r="BX73" s="129"/>
      <c r="BY73" s="2"/>
      <c r="BZ73" s="2"/>
      <c r="CA73" s="2"/>
      <c r="CB73" s="110"/>
      <c r="CC73" s="129"/>
      <c r="CD73" s="129"/>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K73" s="2"/>
      <c r="DL73" s="2"/>
      <c r="DM73" s="2"/>
      <c r="DO73" s="2"/>
      <c r="DP73" s="2"/>
      <c r="DS73" s="2"/>
      <c r="DT73" s="2"/>
      <c r="DU73" s="2"/>
      <c r="DW73" s="2"/>
      <c r="DX73" s="2"/>
    </row>
    <row r="74" spans="1:128" ht="12.75" customHeight="1" x14ac:dyDescent="0.25">
      <c r="A74" s="2"/>
      <c r="B74" s="2"/>
      <c r="C74" s="2"/>
      <c r="D74" s="2"/>
      <c r="E74" s="33"/>
      <c r="F74" s="33"/>
      <c r="G74" s="33"/>
      <c r="H74" s="33"/>
      <c r="I74" s="33"/>
      <c r="J74" s="33"/>
      <c r="K74" s="33"/>
      <c r="L74" s="2"/>
      <c r="M74" s="2"/>
      <c r="N74" s="2"/>
      <c r="O74" s="2"/>
      <c r="P74" s="2"/>
      <c r="Q74" s="2"/>
      <c r="R74" s="2"/>
      <c r="S74" s="2"/>
      <c r="T74" s="2"/>
      <c r="U74" s="33"/>
      <c r="V74" s="33"/>
      <c r="W74" s="33"/>
      <c r="X74" s="33"/>
      <c r="Y74" s="33"/>
      <c r="Z74" s="33"/>
      <c r="AA74" s="33"/>
      <c r="AB74" s="33"/>
      <c r="AC74" s="33"/>
      <c r="AD74" s="33"/>
      <c r="AE74" s="33"/>
      <c r="AF74" s="33"/>
      <c r="AG74" s="33"/>
      <c r="AH74" s="33"/>
      <c r="AI74" s="33"/>
      <c r="AJ74" s="33"/>
      <c r="AK74" s="33"/>
      <c r="AL74" s="33"/>
      <c r="AM74" s="2"/>
      <c r="AN74" s="2"/>
      <c r="AO74" s="2"/>
      <c r="AP74" s="2"/>
      <c r="AQ74" s="2"/>
      <c r="AR74" s="2"/>
      <c r="AS74" s="2"/>
      <c r="AT74" s="2"/>
      <c r="AU74" s="2"/>
      <c r="AV74" s="2"/>
      <c r="AW74" s="2"/>
      <c r="AX74" s="2"/>
      <c r="AY74" s="2"/>
      <c r="AZ74" s="2"/>
      <c r="BA74" s="2"/>
      <c r="BB74" s="2"/>
      <c r="BC74" s="2"/>
      <c r="BD74" s="2"/>
      <c r="BE74" s="2"/>
      <c r="BF74" s="2"/>
      <c r="BG74" s="2"/>
      <c r="BH74" s="2"/>
      <c r="BI74" s="2"/>
      <c r="BJ74" s="2"/>
      <c r="BM74" s="2"/>
      <c r="BN74" s="2"/>
      <c r="BO74" s="2"/>
      <c r="BP74" s="2"/>
      <c r="BQ74" s="2"/>
      <c r="BR74" s="2"/>
      <c r="BS74" s="2"/>
      <c r="BT74" s="2"/>
      <c r="BU74" s="2"/>
      <c r="BV74" s="110"/>
      <c r="BW74" s="129"/>
      <c r="BX74" s="129"/>
      <c r="BY74" s="2"/>
      <c r="BZ74" s="2"/>
      <c r="CA74" s="2"/>
      <c r="CB74" s="110"/>
      <c r="CC74" s="129"/>
      <c r="CD74" s="129"/>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K74" s="2"/>
      <c r="DL74" s="2"/>
      <c r="DM74" s="2"/>
      <c r="DO74" s="2"/>
      <c r="DP74" s="2"/>
      <c r="DS74" s="2"/>
      <c r="DT74" s="2"/>
      <c r="DU74" s="2"/>
      <c r="DW74" s="2"/>
      <c r="DX74" s="2"/>
    </row>
    <row r="75" spans="1:128" ht="12.75" customHeight="1" x14ac:dyDescent="0.25">
      <c r="A75" s="2"/>
      <c r="B75" s="2"/>
      <c r="C75" s="2"/>
      <c r="D75" s="2"/>
      <c r="E75" s="33"/>
      <c r="F75" s="33"/>
      <c r="G75" s="2"/>
      <c r="H75" s="33"/>
      <c r="I75" s="33"/>
      <c r="J75" s="33"/>
      <c r="K75" s="33"/>
      <c r="L75" s="2"/>
      <c r="M75" s="2"/>
      <c r="N75" s="2"/>
      <c r="O75" s="2"/>
      <c r="P75" s="2"/>
      <c r="Q75" s="2"/>
      <c r="R75" s="2"/>
      <c r="S75" s="2"/>
      <c r="T75" s="2"/>
      <c r="U75" s="33"/>
      <c r="V75" s="33"/>
      <c r="W75" s="33"/>
      <c r="X75" s="33"/>
      <c r="Y75" s="33"/>
      <c r="Z75" s="33"/>
      <c r="AA75" s="33"/>
      <c r="AB75" s="33"/>
      <c r="AC75" s="33"/>
      <c r="AD75" s="33"/>
      <c r="AE75" s="33"/>
      <c r="AF75" s="33"/>
      <c r="AG75" s="33"/>
      <c r="AH75" s="33"/>
      <c r="AI75" s="33"/>
      <c r="AJ75" s="33"/>
      <c r="AK75" s="33"/>
      <c r="AL75" s="33"/>
      <c r="AM75" s="2"/>
      <c r="AN75" s="2"/>
      <c r="AO75" s="2"/>
      <c r="AP75" s="2"/>
      <c r="AQ75" s="2"/>
      <c r="AR75" s="2"/>
      <c r="AS75" s="2"/>
      <c r="AT75" s="2"/>
      <c r="AU75" s="2"/>
      <c r="AV75" s="2"/>
      <c r="AW75" s="2"/>
      <c r="AX75" s="2"/>
      <c r="AY75" s="2"/>
      <c r="AZ75" s="2"/>
      <c r="BA75" s="2"/>
      <c r="BB75" s="2"/>
      <c r="BC75" s="2"/>
      <c r="BD75" s="2"/>
      <c r="BE75" s="2"/>
      <c r="BF75" s="2"/>
      <c r="BG75" s="2"/>
      <c r="BH75" s="2"/>
      <c r="BI75" s="2"/>
      <c r="BJ75" s="2"/>
      <c r="BM75" s="2"/>
      <c r="BN75" s="2"/>
      <c r="BO75" s="2"/>
      <c r="BP75" s="2"/>
      <c r="BQ75" s="2"/>
      <c r="BR75" s="2"/>
      <c r="BS75" s="2"/>
      <c r="BT75" s="2"/>
      <c r="BU75" s="2"/>
      <c r="BV75" s="110"/>
      <c r="BW75" s="129"/>
      <c r="BX75" s="129"/>
      <c r="BY75" s="2"/>
      <c r="BZ75" s="2"/>
      <c r="CA75" s="2"/>
      <c r="CB75" s="110"/>
      <c r="CC75" s="129"/>
      <c r="CD75" s="129"/>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K75" s="2"/>
      <c r="DL75" s="2"/>
      <c r="DM75" s="2"/>
      <c r="DO75" s="2"/>
      <c r="DP75" s="2"/>
      <c r="DS75" s="2"/>
      <c r="DT75" s="2"/>
      <c r="DU75" s="2"/>
      <c r="DW75" s="2"/>
      <c r="DX75" s="2"/>
    </row>
    <row r="76" spans="1:128" ht="12.75" customHeight="1" x14ac:dyDescent="0.25">
      <c r="A76" s="2"/>
      <c r="B76" s="2"/>
      <c r="C76" s="2"/>
      <c r="D76" s="2"/>
      <c r="E76" s="33"/>
      <c r="F76" s="33"/>
      <c r="G76" s="33"/>
      <c r="H76" s="33"/>
      <c r="I76" s="33"/>
      <c r="J76" s="33"/>
      <c r="K76" s="33"/>
      <c r="L76" s="2"/>
      <c r="M76" s="2"/>
      <c r="N76" s="2"/>
      <c r="O76" s="2"/>
      <c r="P76" s="2"/>
      <c r="Q76" s="2"/>
      <c r="R76" s="2"/>
      <c r="S76" s="2"/>
      <c r="T76" s="2"/>
      <c r="U76" s="33"/>
      <c r="V76" s="33"/>
      <c r="W76" s="33"/>
      <c r="X76" s="33"/>
      <c r="Y76" s="33"/>
      <c r="Z76" s="33"/>
      <c r="AA76" s="33"/>
      <c r="AB76" s="33"/>
      <c r="AC76" s="33"/>
      <c r="AD76" s="33"/>
      <c r="AE76" s="33"/>
      <c r="AF76" s="33"/>
      <c r="AG76" s="33"/>
      <c r="AH76" s="33"/>
      <c r="AI76" s="33"/>
      <c r="AJ76" s="33"/>
      <c r="AK76" s="33"/>
      <c r="AL76" s="33"/>
      <c r="AM76" s="2"/>
      <c r="AN76" s="2"/>
      <c r="AO76" s="2"/>
      <c r="AP76" s="2"/>
      <c r="AQ76" s="2"/>
      <c r="AR76" s="2"/>
      <c r="AS76" s="2"/>
      <c r="AT76" s="2"/>
      <c r="AU76" s="2"/>
      <c r="AV76" s="2"/>
      <c r="AW76" s="2"/>
      <c r="AX76" s="2"/>
      <c r="AY76" s="2"/>
      <c r="AZ76" s="2"/>
      <c r="BA76" s="2"/>
      <c r="BB76" s="2"/>
      <c r="BC76" s="2"/>
      <c r="BD76" s="2"/>
      <c r="BE76" s="2"/>
      <c r="BF76" s="2"/>
      <c r="BG76" s="2"/>
      <c r="BH76" s="2"/>
      <c r="BI76" s="2"/>
      <c r="BJ76" s="2"/>
      <c r="BM76" s="2"/>
      <c r="BN76" s="2"/>
      <c r="BO76" s="2"/>
      <c r="BP76" s="2"/>
      <c r="BQ76" s="2"/>
      <c r="BR76" s="2"/>
      <c r="BS76" s="2"/>
      <c r="BT76" s="2"/>
      <c r="BU76" s="2"/>
      <c r="BV76" s="110"/>
      <c r="BW76" s="129"/>
      <c r="BX76" s="129"/>
      <c r="BY76" s="2"/>
      <c r="BZ76" s="2"/>
      <c r="CA76" s="2"/>
      <c r="CB76" s="110"/>
      <c r="CC76" s="129"/>
      <c r="CD76" s="129"/>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K76" s="2"/>
      <c r="DL76" s="2"/>
      <c r="DM76" s="2"/>
      <c r="DO76" s="2"/>
      <c r="DP76" s="2"/>
      <c r="DS76" s="2"/>
      <c r="DT76" s="2"/>
      <c r="DU76" s="2"/>
      <c r="DW76" s="2"/>
      <c r="DX76" s="2"/>
    </row>
    <row r="77" spans="1:128" ht="12.75" customHeight="1" x14ac:dyDescent="0.25">
      <c r="A77" s="2"/>
      <c r="B77" s="2"/>
      <c r="C77" s="2"/>
      <c r="D77" s="2"/>
      <c r="E77" s="33"/>
      <c r="F77" s="33"/>
      <c r="G77" s="33"/>
      <c r="H77" s="33"/>
      <c r="I77" s="33"/>
      <c r="J77" s="33"/>
      <c r="K77" s="33"/>
      <c r="L77" s="2"/>
      <c r="M77" s="2"/>
      <c r="N77" s="2"/>
      <c r="O77" s="2"/>
      <c r="P77" s="2"/>
      <c r="Q77" s="2"/>
      <c r="R77" s="2"/>
      <c r="S77" s="2"/>
      <c r="T77" s="2"/>
      <c r="U77" s="33"/>
      <c r="V77" s="33"/>
      <c r="W77" s="33"/>
      <c r="X77" s="33"/>
      <c r="Y77" s="33"/>
      <c r="Z77" s="33"/>
      <c r="AA77" s="33"/>
      <c r="AB77" s="33"/>
      <c r="AC77" s="33"/>
      <c r="AD77" s="33"/>
      <c r="AE77" s="33"/>
      <c r="AF77" s="33"/>
      <c r="AG77" s="33"/>
      <c r="AH77" s="33"/>
      <c r="AI77" s="33"/>
      <c r="AJ77" s="33"/>
      <c r="AK77" s="33"/>
      <c r="AL77" s="33"/>
      <c r="AM77" s="2"/>
      <c r="AN77" s="2"/>
      <c r="AO77" s="2"/>
      <c r="AP77" s="2"/>
      <c r="AQ77" s="2"/>
      <c r="AR77" s="2"/>
      <c r="AS77" s="2"/>
      <c r="AT77" s="2"/>
      <c r="AU77" s="2"/>
      <c r="AV77" s="2"/>
      <c r="AW77" s="2"/>
      <c r="AX77" s="2"/>
      <c r="AY77" s="2"/>
      <c r="AZ77" s="2"/>
      <c r="BA77" s="2"/>
      <c r="BB77" s="2"/>
      <c r="BC77" s="2"/>
      <c r="BD77" s="2"/>
      <c r="BE77" s="2"/>
      <c r="BF77" s="2"/>
      <c r="BG77" s="2"/>
      <c r="BH77" s="2"/>
      <c r="BI77" s="2"/>
      <c r="BJ77" s="2"/>
      <c r="BM77" s="2"/>
      <c r="BN77" s="2"/>
      <c r="BO77" s="2"/>
      <c r="BP77" s="2"/>
      <c r="BQ77" s="2"/>
      <c r="BR77" s="2"/>
      <c r="BS77" s="2"/>
      <c r="BT77" s="2"/>
      <c r="BU77" s="2"/>
      <c r="BV77" s="128"/>
      <c r="BW77" s="124"/>
      <c r="BX77" s="2"/>
      <c r="BY77" s="2"/>
      <c r="BZ77" s="2"/>
      <c r="CA77" s="2"/>
      <c r="CB77" s="128"/>
      <c r="CC77" s="124"/>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K77" s="2"/>
      <c r="DL77" s="2"/>
      <c r="DM77" s="2"/>
      <c r="DO77" s="2"/>
      <c r="DP77" s="2"/>
      <c r="DS77" s="2"/>
      <c r="DT77" s="2"/>
      <c r="DU77" s="2"/>
      <c r="DW77" s="2"/>
      <c r="DX77" s="2"/>
    </row>
    <row r="78" spans="1:128" ht="12.75" customHeight="1" x14ac:dyDescent="0.25">
      <c r="A78" s="2"/>
      <c r="B78" s="2"/>
      <c r="C78" s="2"/>
      <c r="D78" s="2"/>
      <c r="E78" s="33"/>
      <c r="F78" s="33"/>
      <c r="G78" s="2"/>
      <c r="H78" s="33"/>
      <c r="I78" s="33"/>
      <c r="J78" s="33"/>
      <c r="K78" s="33"/>
      <c r="L78" s="2"/>
      <c r="M78" s="2"/>
      <c r="N78" s="2"/>
      <c r="O78" s="2"/>
      <c r="P78" s="2"/>
      <c r="Q78" s="2"/>
      <c r="R78" s="2"/>
      <c r="S78" s="2"/>
      <c r="T78" s="2"/>
      <c r="U78" s="33"/>
      <c r="V78" s="33"/>
      <c r="W78" s="33"/>
      <c r="X78" s="33"/>
      <c r="Y78" s="33"/>
      <c r="Z78" s="33"/>
      <c r="AA78" s="33"/>
      <c r="AB78" s="33"/>
      <c r="AC78" s="33"/>
      <c r="AD78" s="33"/>
      <c r="AE78" s="33"/>
      <c r="AF78" s="33"/>
      <c r="AG78" s="33"/>
      <c r="AH78" s="33"/>
      <c r="AI78" s="33"/>
      <c r="AJ78" s="33"/>
      <c r="AK78" s="33"/>
      <c r="AL78" s="33"/>
      <c r="AM78" s="2"/>
      <c r="AN78" s="2"/>
      <c r="AO78" s="2"/>
      <c r="AP78" s="2"/>
      <c r="AQ78" s="2"/>
      <c r="AR78" s="2"/>
      <c r="AS78" s="2"/>
      <c r="AT78" s="2"/>
      <c r="AU78" s="2"/>
      <c r="AV78" s="2"/>
      <c r="AW78" s="2"/>
      <c r="AX78" s="2"/>
      <c r="AY78" s="2"/>
      <c r="AZ78" s="2"/>
      <c r="BA78" s="2"/>
      <c r="BB78" s="2"/>
      <c r="BC78" s="2"/>
      <c r="BD78" s="2"/>
      <c r="BE78" s="2"/>
      <c r="BF78" s="2"/>
      <c r="BG78" s="2"/>
      <c r="BH78" s="2"/>
      <c r="BI78" s="2"/>
      <c r="BJ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K78" s="2"/>
      <c r="DL78" s="2"/>
      <c r="DM78" s="2"/>
      <c r="DO78" s="2"/>
      <c r="DP78" s="2"/>
      <c r="DS78" s="2"/>
      <c r="DT78" s="2"/>
      <c r="DU78" s="2"/>
      <c r="DW78" s="2"/>
      <c r="DX78" s="2"/>
    </row>
    <row r="79" spans="1:128" ht="12.75" customHeight="1" x14ac:dyDescent="0.25">
      <c r="A79" s="2"/>
      <c r="B79" s="2"/>
      <c r="C79" s="2"/>
      <c r="D79" s="2"/>
      <c r="E79" s="33"/>
      <c r="F79" s="33"/>
      <c r="G79" s="33"/>
      <c r="H79" s="33"/>
      <c r="I79" s="33"/>
      <c r="J79" s="33"/>
      <c r="K79" s="33"/>
      <c r="L79" s="2"/>
      <c r="M79" s="2"/>
      <c r="N79" s="2"/>
      <c r="O79" s="2"/>
      <c r="P79" s="2"/>
      <c r="Q79" s="2"/>
      <c r="R79" s="2"/>
      <c r="S79" s="2"/>
      <c r="T79" s="2"/>
      <c r="U79" s="33"/>
      <c r="V79" s="33"/>
      <c r="W79" s="33"/>
      <c r="X79" s="33"/>
      <c r="Y79" s="33"/>
      <c r="Z79" s="33"/>
      <c r="AA79" s="33"/>
      <c r="AB79" s="33"/>
      <c r="AC79" s="33"/>
      <c r="AD79" s="33"/>
      <c r="AE79" s="33"/>
      <c r="AF79" s="33"/>
      <c r="AG79" s="33"/>
      <c r="AH79" s="33"/>
      <c r="AI79" s="33"/>
      <c r="AJ79" s="33"/>
      <c r="AK79" s="33"/>
      <c r="AL79" s="33"/>
      <c r="AM79" s="2"/>
      <c r="AN79" s="2"/>
      <c r="AO79" s="2"/>
      <c r="AP79" s="2"/>
      <c r="AQ79" s="2"/>
      <c r="AR79" s="2"/>
      <c r="AS79" s="2"/>
      <c r="AT79" s="2"/>
      <c r="AU79" s="2"/>
      <c r="AV79" s="2"/>
      <c r="AW79" s="2"/>
      <c r="AX79" s="2"/>
      <c r="AY79" s="2"/>
      <c r="AZ79" s="2"/>
      <c r="BA79" s="2"/>
      <c r="BB79" s="2"/>
      <c r="BC79" s="2"/>
      <c r="BD79" s="2"/>
      <c r="BE79" s="2"/>
      <c r="BF79" s="2"/>
      <c r="BG79" s="2"/>
      <c r="BH79" s="2"/>
      <c r="BI79" s="2"/>
      <c r="BJ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K79" s="2"/>
      <c r="DL79" s="2"/>
      <c r="DM79" s="2"/>
      <c r="DO79" s="2"/>
      <c r="DP79" s="2"/>
      <c r="DS79" s="2"/>
      <c r="DT79" s="2"/>
      <c r="DU79" s="2"/>
      <c r="DW79" s="2"/>
      <c r="DX79" s="2"/>
    </row>
    <row r="80" spans="1:128" ht="12.75" customHeight="1" x14ac:dyDescent="0.25">
      <c r="A80" s="2"/>
      <c r="B80" s="2"/>
      <c r="C80" s="2"/>
      <c r="D80" s="2"/>
      <c r="E80" s="33"/>
      <c r="F80" s="33"/>
      <c r="G80" s="33"/>
      <c r="H80" s="33"/>
      <c r="I80" s="33"/>
      <c r="J80" s="33"/>
      <c r="K80" s="33"/>
      <c r="L80" s="2"/>
      <c r="M80" s="2"/>
      <c r="N80" s="2"/>
      <c r="O80" s="2"/>
      <c r="P80" s="2"/>
      <c r="Q80" s="2"/>
      <c r="R80" s="2"/>
      <c r="S80" s="2"/>
      <c r="T80" s="2"/>
      <c r="U80" s="33"/>
      <c r="V80" s="33"/>
      <c r="W80" s="33"/>
      <c r="X80" s="33"/>
      <c r="Y80" s="33"/>
      <c r="Z80" s="33"/>
      <c r="AA80" s="33"/>
      <c r="AB80" s="33"/>
      <c r="AC80" s="33"/>
      <c r="AD80" s="33"/>
      <c r="AE80" s="33"/>
      <c r="AF80" s="33"/>
      <c r="AG80" s="33"/>
      <c r="AH80" s="33"/>
      <c r="AI80" s="33"/>
      <c r="AJ80" s="33"/>
      <c r="AK80" s="33"/>
      <c r="AL80" s="33"/>
      <c r="AM80" s="2"/>
      <c r="AN80" s="2"/>
      <c r="AO80" s="2"/>
      <c r="AP80" s="2"/>
      <c r="AQ80" s="2"/>
      <c r="AR80" s="2"/>
      <c r="AS80" s="2"/>
      <c r="AT80" s="2"/>
      <c r="AU80" s="2"/>
      <c r="AV80" s="2"/>
      <c r="AW80" s="2"/>
      <c r="AX80" s="2"/>
      <c r="AY80" s="2"/>
      <c r="AZ80" s="2"/>
      <c r="BA80" s="2"/>
      <c r="BB80" s="2"/>
      <c r="BC80" s="2"/>
      <c r="BD80" s="2"/>
      <c r="BE80" s="2"/>
      <c r="BF80" s="2"/>
      <c r="BG80" s="2"/>
      <c r="BH80" s="2"/>
      <c r="BI80" s="2"/>
      <c r="BJ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K80" s="2"/>
      <c r="DL80" s="2"/>
      <c r="DM80" s="2"/>
      <c r="DO80" s="2"/>
      <c r="DP80" s="2"/>
      <c r="DS80" s="2"/>
      <c r="DT80" s="2"/>
      <c r="DU80" s="2"/>
      <c r="DW80" s="2"/>
      <c r="DX80" s="2"/>
    </row>
    <row r="81" spans="1:128" ht="12.75" customHeight="1" x14ac:dyDescent="0.25">
      <c r="A81" s="2"/>
      <c r="B81" s="2"/>
      <c r="C81" s="2"/>
      <c r="D81" s="2"/>
      <c r="E81" s="33"/>
      <c r="F81" s="33"/>
      <c r="G81" s="2"/>
      <c r="H81" s="33"/>
      <c r="I81" s="33"/>
      <c r="J81" s="33"/>
      <c r="K81" s="33"/>
      <c r="L81" s="2"/>
      <c r="M81" s="2"/>
      <c r="N81" s="2"/>
      <c r="O81" s="2"/>
      <c r="P81" s="2"/>
      <c r="Q81" s="2"/>
      <c r="R81" s="2"/>
      <c r="S81" s="2"/>
      <c r="T81" s="2"/>
      <c r="U81" s="33"/>
      <c r="V81" s="33"/>
      <c r="W81" s="33"/>
      <c r="X81" s="33"/>
      <c r="Y81" s="33"/>
      <c r="Z81" s="33"/>
      <c r="AA81" s="33"/>
      <c r="AB81" s="33"/>
      <c r="AC81" s="33"/>
      <c r="AD81" s="33"/>
      <c r="AE81" s="33"/>
      <c r="AF81" s="33"/>
      <c r="AG81" s="33"/>
      <c r="AH81" s="33"/>
      <c r="AI81" s="33"/>
      <c r="AJ81" s="33"/>
      <c r="AK81" s="33"/>
      <c r="AL81" s="33"/>
      <c r="AM81" s="2"/>
      <c r="AN81" s="2"/>
      <c r="AO81" s="2"/>
      <c r="AP81" s="2"/>
      <c r="AQ81" s="2"/>
      <c r="AR81" s="2"/>
      <c r="AS81" s="2"/>
      <c r="AT81" s="2"/>
      <c r="AU81" s="2"/>
      <c r="AV81" s="2"/>
      <c r="AW81" s="2"/>
      <c r="AX81" s="2"/>
      <c r="AY81" s="2"/>
      <c r="AZ81" s="2"/>
      <c r="BA81" s="2"/>
      <c r="BB81" s="2"/>
      <c r="BC81" s="2"/>
      <c r="BD81" s="2"/>
      <c r="BE81" s="2"/>
      <c r="BF81" s="2"/>
      <c r="BG81" s="2"/>
      <c r="BH81" s="2"/>
      <c r="BI81" s="2"/>
      <c r="BJ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K81" s="2"/>
      <c r="DL81" s="2"/>
      <c r="DM81" s="2"/>
      <c r="DO81" s="2"/>
      <c r="DP81" s="2"/>
      <c r="DS81" s="2"/>
      <c r="DT81" s="2"/>
      <c r="DU81" s="2"/>
      <c r="DW81" s="2"/>
      <c r="DX81" s="2"/>
    </row>
    <row r="82" spans="1:128" ht="12.75" customHeight="1" x14ac:dyDescent="0.25">
      <c r="A82" s="2"/>
      <c r="B82" s="2"/>
      <c r="C82" s="2"/>
      <c r="D82" s="2"/>
      <c r="E82" s="33"/>
      <c r="F82" s="33"/>
      <c r="G82" s="33"/>
      <c r="H82" s="33"/>
      <c r="I82" s="33"/>
      <c r="J82" s="33"/>
      <c r="K82" s="33"/>
      <c r="L82" s="2"/>
      <c r="M82" s="2"/>
      <c r="N82" s="2"/>
      <c r="O82" s="2"/>
      <c r="P82" s="2"/>
      <c r="Q82" s="2"/>
      <c r="R82" s="2"/>
      <c r="S82" s="2"/>
      <c r="T82" s="2"/>
      <c r="U82" s="33"/>
      <c r="V82" s="33"/>
      <c r="W82" s="33"/>
      <c r="X82" s="33"/>
      <c r="Y82" s="33"/>
      <c r="Z82" s="33"/>
      <c r="AA82" s="33"/>
      <c r="AB82" s="33"/>
      <c r="AC82" s="33"/>
      <c r="AD82" s="33"/>
      <c r="AE82" s="33"/>
      <c r="AF82" s="33"/>
      <c r="AG82" s="33"/>
      <c r="AH82" s="33"/>
      <c r="AI82" s="33"/>
      <c r="AJ82" s="33"/>
      <c r="AK82" s="33"/>
      <c r="AL82" s="33"/>
      <c r="AM82" s="2"/>
      <c r="AN82" s="2"/>
      <c r="AO82" s="2"/>
      <c r="AP82" s="2"/>
      <c r="AQ82" s="2"/>
      <c r="AR82" s="2"/>
      <c r="AS82" s="2"/>
      <c r="AT82" s="2"/>
      <c r="AU82" s="2"/>
      <c r="AV82" s="2"/>
      <c r="AW82" s="2"/>
      <c r="AX82" s="2"/>
      <c r="AY82" s="2"/>
      <c r="AZ82" s="2"/>
      <c r="BA82" s="2"/>
      <c r="BB82" s="2"/>
      <c r="BC82" s="2"/>
      <c r="BD82" s="2"/>
      <c r="BE82" s="2"/>
      <c r="BF82" s="2"/>
      <c r="BG82" s="2"/>
      <c r="BH82" s="2"/>
      <c r="BI82" s="2"/>
      <c r="BJ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K82" s="2"/>
      <c r="DL82" s="2"/>
      <c r="DM82" s="2"/>
      <c r="DO82" s="2"/>
      <c r="DP82" s="2"/>
      <c r="DS82" s="2"/>
      <c r="DT82" s="2"/>
      <c r="DU82" s="2"/>
      <c r="DW82" s="2"/>
      <c r="DX82" s="2"/>
    </row>
    <row r="83" spans="1:128" ht="12.75" customHeight="1" x14ac:dyDescent="0.25">
      <c r="A83" s="2"/>
      <c r="B83" s="2"/>
      <c r="C83" s="2"/>
      <c r="D83" s="2"/>
      <c r="E83" s="33"/>
      <c r="F83" s="33"/>
      <c r="G83" s="33"/>
      <c r="H83" s="33"/>
      <c r="I83" s="33"/>
      <c r="J83" s="33"/>
      <c r="K83" s="33"/>
      <c r="L83" s="2"/>
      <c r="M83" s="2"/>
      <c r="N83" s="2"/>
      <c r="O83" s="2"/>
      <c r="P83" s="2"/>
      <c r="Q83" s="2"/>
      <c r="R83" s="2"/>
      <c r="S83" s="2"/>
      <c r="T83" s="2"/>
      <c r="U83" s="33"/>
      <c r="V83" s="33"/>
      <c r="W83" s="33"/>
      <c r="X83" s="33"/>
      <c r="Y83" s="33"/>
      <c r="Z83" s="33"/>
      <c r="AA83" s="33"/>
      <c r="AB83" s="33"/>
      <c r="AC83" s="33"/>
      <c r="AD83" s="33"/>
      <c r="AE83" s="33"/>
      <c r="AF83" s="33"/>
      <c r="AG83" s="33"/>
      <c r="AH83" s="33"/>
      <c r="AI83" s="33"/>
      <c r="AJ83" s="33"/>
      <c r="AK83" s="33"/>
      <c r="AL83" s="33"/>
      <c r="AM83" s="2"/>
      <c r="AN83" s="2"/>
      <c r="AO83" s="2"/>
      <c r="AP83" s="2"/>
      <c r="AQ83" s="2"/>
      <c r="AR83" s="2"/>
      <c r="AS83" s="2"/>
      <c r="AT83" s="2"/>
      <c r="AU83" s="2"/>
      <c r="AV83" s="2"/>
      <c r="AW83" s="2"/>
      <c r="AX83" s="2"/>
      <c r="AY83" s="2"/>
      <c r="AZ83" s="2"/>
      <c r="BA83" s="2"/>
      <c r="BB83" s="2"/>
      <c r="BC83" s="2"/>
      <c r="BD83" s="2"/>
      <c r="BE83" s="2"/>
      <c r="BF83" s="2"/>
      <c r="BG83" s="2"/>
      <c r="BH83" s="2"/>
      <c r="BI83" s="2"/>
      <c r="BJ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K83" s="2"/>
      <c r="DL83" s="2"/>
      <c r="DM83" s="2"/>
      <c r="DO83" s="2"/>
      <c r="DP83" s="2"/>
      <c r="DS83" s="2"/>
      <c r="DT83" s="2"/>
      <c r="DU83" s="2"/>
      <c r="DW83" s="2"/>
      <c r="DX83" s="2"/>
    </row>
    <row r="84" spans="1:128" ht="12.75" customHeight="1" x14ac:dyDescent="0.25">
      <c r="A84" s="2"/>
      <c r="B84" s="2"/>
      <c r="C84" s="2"/>
      <c r="D84" s="2"/>
      <c r="E84" s="33"/>
      <c r="F84" s="33"/>
      <c r="G84" s="2"/>
      <c r="H84" s="33"/>
      <c r="I84" s="33"/>
      <c r="J84" s="33"/>
      <c r="K84" s="33"/>
      <c r="L84" s="2"/>
      <c r="M84" s="2"/>
      <c r="N84" s="2"/>
      <c r="O84" s="2"/>
      <c r="P84" s="2"/>
      <c r="Q84" s="2"/>
      <c r="R84" s="2"/>
      <c r="S84" s="2"/>
      <c r="T84" s="2"/>
      <c r="U84" s="33"/>
      <c r="V84" s="33"/>
      <c r="W84" s="33"/>
      <c r="X84" s="33"/>
      <c r="Y84" s="33"/>
      <c r="Z84" s="33"/>
      <c r="AA84" s="33"/>
      <c r="AB84" s="33"/>
      <c r="AC84" s="33"/>
      <c r="AD84" s="33"/>
      <c r="AE84" s="33"/>
      <c r="AF84" s="33"/>
      <c r="AG84" s="33"/>
      <c r="AH84" s="33"/>
      <c r="AI84" s="33"/>
      <c r="AJ84" s="33"/>
      <c r="AK84" s="33"/>
      <c r="AL84" s="33"/>
      <c r="AM84" s="2"/>
      <c r="AN84" s="2"/>
      <c r="AO84" s="2"/>
      <c r="AP84" s="2"/>
      <c r="AQ84" s="2"/>
      <c r="AR84" s="2"/>
      <c r="AS84" s="2"/>
      <c r="AT84" s="2"/>
      <c r="AU84" s="2"/>
      <c r="AV84" s="2"/>
      <c r="AW84" s="2"/>
      <c r="AX84" s="2"/>
      <c r="AY84" s="2"/>
      <c r="AZ84" s="2"/>
      <c r="BA84" s="2"/>
      <c r="BB84" s="2"/>
      <c r="BC84" s="2"/>
      <c r="BD84" s="2"/>
      <c r="BE84" s="2"/>
      <c r="BF84" s="2"/>
      <c r="BG84" s="2"/>
      <c r="BH84" s="2"/>
      <c r="BI84" s="2"/>
      <c r="BJ84" s="2"/>
      <c r="BM84" s="2"/>
      <c r="BN84" s="2"/>
      <c r="BO84" s="2"/>
      <c r="BP84" s="2"/>
      <c r="BQ84" s="2"/>
      <c r="BR84" s="2"/>
      <c r="BS84" s="2"/>
      <c r="BT84" s="2"/>
      <c r="BU84" s="2"/>
      <c r="BY84" s="2"/>
      <c r="BZ84" s="2"/>
      <c r="CA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K84" s="2"/>
      <c r="DL84" s="2"/>
      <c r="DM84" s="2"/>
      <c r="DO84" s="2"/>
      <c r="DP84" s="2"/>
      <c r="DS84" s="2"/>
      <c r="DT84" s="2"/>
      <c r="DU84" s="2"/>
      <c r="DW84" s="2"/>
      <c r="DX84" s="2"/>
    </row>
    <row r="85" spans="1:128" ht="12.75" customHeight="1" x14ac:dyDescent="0.25">
      <c r="A85" s="2"/>
      <c r="B85" s="2"/>
      <c r="C85" s="2"/>
      <c r="D85" s="2"/>
      <c r="E85" s="33"/>
      <c r="F85" s="33"/>
      <c r="G85" s="33"/>
      <c r="H85" s="33"/>
      <c r="I85" s="33"/>
      <c r="J85" s="33"/>
      <c r="K85" s="33"/>
      <c r="L85" s="2"/>
      <c r="M85" s="2"/>
      <c r="N85" s="2"/>
      <c r="O85" s="2"/>
      <c r="P85" s="2"/>
      <c r="Q85" s="2"/>
      <c r="R85" s="2"/>
      <c r="S85" s="2"/>
      <c r="T85" s="2"/>
      <c r="U85" s="33"/>
      <c r="V85" s="33"/>
      <c r="W85" s="33"/>
      <c r="X85" s="33"/>
      <c r="Y85" s="33"/>
      <c r="Z85" s="33"/>
      <c r="AA85" s="33"/>
      <c r="AB85" s="33"/>
      <c r="AC85" s="33"/>
      <c r="AD85" s="33"/>
      <c r="AE85" s="33"/>
      <c r="AF85" s="33"/>
      <c r="AG85" s="33"/>
      <c r="AH85" s="33"/>
      <c r="AI85" s="33"/>
      <c r="AJ85" s="33"/>
      <c r="AK85" s="33"/>
      <c r="AL85" s="33"/>
      <c r="AM85" s="2"/>
      <c r="AN85" s="2"/>
      <c r="AO85" s="2"/>
      <c r="AP85" s="2"/>
      <c r="AQ85" s="2"/>
      <c r="AR85" s="2"/>
      <c r="AS85" s="2"/>
      <c r="AT85" s="2"/>
      <c r="AU85" s="2"/>
      <c r="AV85" s="2"/>
      <c r="AW85" s="2"/>
      <c r="AX85" s="2"/>
      <c r="AY85" s="2"/>
      <c r="AZ85" s="2"/>
      <c r="BA85" s="2"/>
      <c r="BB85" s="2"/>
      <c r="BC85" s="2"/>
      <c r="BD85" s="2"/>
      <c r="BE85" s="2"/>
      <c r="BF85" s="2"/>
      <c r="BG85" s="2"/>
      <c r="BH85" s="2"/>
      <c r="BI85" s="2"/>
      <c r="BJ85" s="2"/>
      <c r="BM85" s="2"/>
      <c r="BN85" s="2"/>
      <c r="BO85" s="2"/>
      <c r="BP85" s="2"/>
      <c r="BQ85" s="2"/>
      <c r="BR85" s="2"/>
      <c r="BS85" s="2"/>
      <c r="BT85" s="2"/>
      <c r="BU85" s="2"/>
      <c r="BY85" s="2"/>
      <c r="BZ85" s="2"/>
      <c r="CA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K85" s="2"/>
      <c r="DL85" s="2"/>
      <c r="DM85" s="2"/>
      <c r="DO85" s="2"/>
      <c r="DP85" s="2"/>
      <c r="DS85" s="2"/>
      <c r="DT85" s="2"/>
      <c r="DU85" s="2"/>
      <c r="DW85" s="2"/>
      <c r="DX85" s="2"/>
    </row>
    <row r="86" spans="1:128" ht="12.75" customHeight="1" x14ac:dyDescent="0.25">
      <c r="A86" s="2"/>
      <c r="B86" s="2"/>
      <c r="C86" s="2"/>
      <c r="D86" s="2"/>
      <c r="E86" s="33"/>
      <c r="F86" s="33"/>
      <c r="G86" s="33"/>
      <c r="H86" s="33"/>
      <c r="I86" s="33"/>
      <c r="J86" s="33"/>
      <c r="K86" s="33"/>
      <c r="L86" s="2"/>
      <c r="M86" s="2"/>
      <c r="N86" s="2"/>
      <c r="O86" s="2"/>
      <c r="P86" s="2"/>
      <c r="Q86" s="2"/>
      <c r="R86" s="2"/>
      <c r="S86" s="2"/>
      <c r="T86" s="2"/>
      <c r="U86" s="33"/>
      <c r="V86" s="33"/>
      <c r="W86" s="33"/>
      <c r="X86" s="33"/>
      <c r="Y86" s="33"/>
      <c r="Z86" s="33"/>
      <c r="AA86" s="33"/>
      <c r="AB86" s="33"/>
      <c r="AC86" s="33"/>
      <c r="AD86" s="33"/>
      <c r="AE86" s="33"/>
      <c r="AF86" s="33"/>
      <c r="AG86" s="33"/>
      <c r="AH86" s="33"/>
      <c r="AI86" s="33"/>
      <c r="AJ86" s="33"/>
      <c r="AK86" s="33"/>
      <c r="AL86" s="33"/>
      <c r="AM86" s="2"/>
      <c r="AN86" s="2"/>
      <c r="AO86" s="2"/>
      <c r="AP86" s="2"/>
      <c r="AQ86" s="2"/>
      <c r="AR86" s="2"/>
      <c r="AS86" s="2"/>
      <c r="AT86" s="2"/>
      <c r="AU86" s="2"/>
      <c r="AV86" s="2"/>
      <c r="AW86" s="2"/>
      <c r="AX86" s="2"/>
      <c r="AY86" s="2"/>
      <c r="AZ86" s="2"/>
      <c r="BA86" s="2"/>
      <c r="BB86" s="2"/>
      <c r="BC86" s="2"/>
      <c r="BD86" s="2"/>
      <c r="BE86" s="2"/>
      <c r="BF86" s="2"/>
      <c r="BG86" s="2"/>
      <c r="BH86" s="2"/>
      <c r="BI86" s="2"/>
      <c r="BJ86" s="2"/>
      <c r="BM86" s="2"/>
      <c r="BN86" s="2"/>
      <c r="BO86" s="2"/>
      <c r="BP86" s="2"/>
      <c r="BQ86" s="2"/>
      <c r="BR86" s="2"/>
      <c r="BS86" s="2"/>
      <c r="BT86" s="2"/>
      <c r="BU86" s="2"/>
      <c r="BY86" s="2"/>
      <c r="BZ86" s="2"/>
      <c r="CA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K86" s="2"/>
      <c r="DL86" s="2"/>
      <c r="DM86" s="2"/>
      <c r="DO86" s="2"/>
      <c r="DP86" s="2"/>
      <c r="DS86" s="2"/>
      <c r="DT86" s="2"/>
      <c r="DU86" s="2"/>
      <c r="DW86" s="2"/>
      <c r="DX86" s="2"/>
    </row>
    <row r="87" spans="1:128" ht="12.75" customHeight="1" x14ac:dyDescent="0.25">
      <c r="A87" s="2"/>
      <c r="B87" s="2"/>
      <c r="C87" s="2"/>
      <c r="D87" s="2"/>
      <c r="E87" s="33"/>
      <c r="F87" s="33"/>
      <c r="G87" s="2"/>
      <c r="H87" s="33"/>
      <c r="I87" s="33"/>
      <c r="J87" s="33"/>
      <c r="K87" s="33"/>
      <c r="L87" s="2"/>
      <c r="M87" s="2"/>
      <c r="N87" s="2"/>
      <c r="O87" s="2"/>
      <c r="P87" s="2"/>
      <c r="Q87" s="2"/>
      <c r="R87" s="2"/>
      <c r="S87" s="2"/>
      <c r="T87" s="2"/>
      <c r="U87" s="33"/>
      <c r="V87" s="33"/>
      <c r="W87" s="33"/>
      <c r="X87" s="33"/>
      <c r="Y87" s="33"/>
      <c r="Z87" s="33"/>
      <c r="AA87" s="33"/>
      <c r="AB87" s="33"/>
      <c r="AC87" s="33"/>
      <c r="AD87" s="33"/>
      <c r="AE87" s="33"/>
      <c r="AF87" s="33"/>
      <c r="AG87" s="33"/>
      <c r="AH87" s="33"/>
      <c r="AI87" s="33"/>
      <c r="AJ87" s="33"/>
      <c r="AK87" s="33"/>
      <c r="AL87" s="33"/>
      <c r="AM87" s="2"/>
      <c r="AN87" s="2"/>
      <c r="AO87" s="2"/>
      <c r="AP87" s="2"/>
      <c r="AQ87" s="2"/>
      <c r="AR87" s="2"/>
      <c r="AS87" s="2"/>
      <c r="AT87" s="2"/>
      <c r="AU87" s="2"/>
      <c r="AV87" s="2"/>
      <c r="AW87" s="2"/>
      <c r="AX87" s="2"/>
      <c r="AY87" s="2"/>
      <c r="AZ87" s="2"/>
      <c r="BA87" s="2"/>
      <c r="BB87" s="2"/>
      <c r="BC87" s="2"/>
      <c r="BD87" s="2"/>
      <c r="BE87" s="2"/>
      <c r="BF87" s="2"/>
      <c r="BG87" s="2"/>
      <c r="BH87" s="2"/>
      <c r="BI87" s="2"/>
      <c r="BJ87" s="2"/>
      <c r="BM87" s="2"/>
      <c r="BN87" s="2"/>
      <c r="BO87" s="2"/>
      <c r="BP87" s="2"/>
      <c r="BQ87" s="2"/>
      <c r="BR87" s="2"/>
      <c r="BS87" s="2"/>
      <c r="BT87" s="2"/>
      <c r="BU87" s="2"/>
      <c r="BY87" s="2"/>
      <c r="BZ87" s="2"/>
      <c r="CA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K87" s="2"/>
      <c r="DL87" s="2"/>
      <c r="DM87" s="2"/>
      <c r="DO87" s="2"/>
      <c r="DP87" s="2"/>
      <c r="DS87" s="2"/>
      <c r="DT87" s="2"/>
      <c r="DU87" s="2"/>
      <c r="DW87" s="2"/>
      <c r="DX87" s="2"/>
    </row>
    <row r="88" spans="1:128" ht="12.75" customHeight="1" x14ac:dyDescent="0.25">
      <c r="A88" s="2"/>
      <c r="B88" s="2"/>
      <c r="C88" s="2"/>
      <c r="D88" s="2"/>
      <c r="E88" s="33"/>
      <c r="F88" s="33"/>
      <c r="G88" s="33"/>
      <c r="H88" s="33"/>
      <c r="I88" s="33"/>
      <c r="J88" s="33"/>
      <c r="K88" s="33"/>
      <c r="L88" s="2"/>
      <c r="M88" s="2"/>
      <c r="N88" s="2"/>
      <c r="O88" s="2"/>
      <c r="P88" s="2"/>
      <c r="Q88" s="2"/>
      <c r="R88" s="2"/>
      <c r="S88" s="2"/>
      <c r="T88" s="2"/>
      <c r="U88" s="33"/>
      <c r="V88" s="33"/>
      <c r="W88" s="33"/>
      <c r="X88" s="33"/>
      <c r="Y88" s="33"/>
      <c r="Z88" s="33"/>
      <c r="AA88" s="33"/>
      <c r="AB88" s="33"/>
      <c r="AC88" s="33"/>
      <c r="AD88" s="33"/>
      <c r="AE88" s="33"/>
      <c r="AF88" s="33"/>
      <c r="AG88" s="33"/>
      <c r="AH88" s="33"/>
      <c r="AI88" s="33"/>
      <c r="AJ88" s="33"/>
      <c r="AK88" s="33"/>
      <c r="AL88" s="33"/>
      <c r="AM88" s="2"/>
      <c r="AN88" s="2"/>
      <c r="AO88" s="2"/>
      <c r="AP88" s="2"/>
      <c r="AQ88" s="2"/>
      <c r="AR88" s="2"/>
      <c r="AS88" s="2"/>
      <c r="AT88" s="2"/>
      <c r="AU88" s="2"/>
      <c r="AV88" s="2"/>
      <c r="AW88" s="2"/>
      <c r="AX88" s="2"/>
      <c r="AY88" s="2"/>
      <c r="AZ88" s="2"/>
      <c r="BA88" s="2"/>
      <c r="BB88" s="2"/>
      <c r="BC88" s="2"/>
      <c r="BD88" s="2"/>
      <c r="BE88" s="2"/>
      <c r="BF88" s="2"/>
      <c r="BG88" s="2"/>
      <c r="BH88" s="2"/>
      <c r="BI88" s="2"/>
      <c r="BJ88" s="2"/>
      <c r="BM88" s="2"/>
      <c r="BN88" s="2"/>
      <c r="BO88" s="2"/>
      <c r="BP88" s="2"/>
      <c r="BQ88" s="2"/>
      <c r="BR88" s="2"/>
      <c r="BS88" s="2"/>
      <c r="BT88" s="2"/>
      <c r="BU88" s="2"/>
      <c r="BY88" s="2"/>
      <c r="BZ88" s="2"/>
      <c r="CA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K88" s="2"/>
      <c r="DL88" s="2"/>
      <c r="DM88" s="2"/>
      <c r="DO88" s="2"/>
      <c r="DP88" s="2"/>
      <c r="DS88" s="2"/>
      <c r="DT88" s="2"/>
      <c r="DU88" s="2"/>
      <c r="DW88" s="2"/>
      <c r="DX88" s="2"/>
    </row>
    <row r="89" spans="1:128" ht="12.75" customHeight="1" x14ac:dyDescent="0.25">
      <c r="A89" s="2"/>
      <c r="B89" s="2"/>
      <c r="C89" s="2"/>
      <c r="D89" s="2"/>
      <c r="E89" s="33"/>
      <c r="F89" s="33"/>
      <c r="G89" s="33"/>
      <c r="H89" s="33"/>
      <c r="I89" s="33"/>
      <c r="J89" s="33"/>
      <c r="K89" s="33"/>
      <c r="L89" s="2"/>
      <c r="M89" s="2"/>
      <c r="N89" s="2"/>
      <c r="O89" s="2"/>
      <c r="P89" s="2"/>
      <c r="Q89" s="2"/>
      <c r="R89" s="2"/>
      <c r="S89" s="2"/>
      <c r="T89" s="2"/>
      <c r="U89" s="33"/>
      <c r="V89" s="33"/>
      <c r="W89" s="33"/>
      <c r="X89" s="33"/>
      <c r="Y89" s="33"/>
      <c r="Z89" s="33"/>
      <c r="AA89" s="33"/>
      <c r="AB89" s="33"/>
      <c r="AC89" s="33"/>
      <c r="AD89" s="33"/>
      <c r="AE89" s="33"/>
      <c r="AF89" s="33"/>
      <c r="AG89" s="33"/>
      <c r="AH89" s="33"/>
      <c r="AI89" s="33"/>
      <c r="AJ89" s="33"/>
      <c r="AK89" s="33"/>
      <c r="AL89" s="33"/>
      <c r="AM89" s="2"/>
      <c r="AN89" s="2"/>
      <c r="AO89" s="2"/>
      <c r="AP89" s="2"/>
      <c r="AQ89" s="2"/>
      <c r="AR89" s="2"/>
      <c r="AS89" s="2"/>
      <c r="AT89" s="2"/>
      <c r="AU89" s="2"/>
      <c r="AV89" s="2"/>
      <c r="AW89" s="2"/>
      <c r="AX89" s="2"/>
      <c r="AY89" s="2"/>
      <c r="AZ89" s="2"/>
      <c r="BA89" s="2"/>
      <c r="BB89" s="2"/>
      <c r="BC89" s="2"/>
      <c r="BD89" s="2"/>
      <c r="BE89" s="2"/>
      <c r="BF89" s="2"/>
      <c r="BG89" s="2"/>
      <c r="BH89" s="2"/>
      <c r="BI89" s="2"/>
      <c r="BJ89" s="2"/>
      <c r="BM89" s="2"/>
      <c r="BN89" s="2"/>
      <c r="BO89" s="2"/>
      <c r="BP89" s="2"/>
      <c r="BQ89" s="2"/>
      <c r="BR89" s="2"/>
      <c r="BS89" s="2"/>
      <c r="BT89" s="2"/>
      <c r="BU89" s="2"/>
      <c r="BY89" s="2"/>
      <c r="BZ89" s="2"/>
      <c r="CA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K89" s="2"/>
      <c r="DL89" s="2"/>
      <c r="DM89" s="2"/>
      <c r="DO89" s="2"/>
      <c r="DP89" s="2"/>
      <c r="DS89" s="2"/>
      <c r="DT89" s="2"/>
      <c r="DU89" s="2"/>
      <c r="DW89" s="2"/>
      <c r="DX89" s="2"/>
    </row>
    <row r="90" spans="1:128" ht="12.75" customHeight="1" x14ac:dyDescent="0.25">
      <c r="A90" s="2"/>
      <c r="B90" s="2"/>
      <c r="C90" s="2"/>
      <c r="D90" s="2"/>
      <c r="E90" s="33"/>
      <c r="F90" s="33"/>
      <c r="G90" s="2"/>
      <c r="H90" s="33"/>
      <c r="I90" s="33"/>
      <c r="J90" s="33"/>
      <c r="K90" s="33"/>
      <c r="L90" s="2"/>
      <c r="M90" s="2"/>
      <c r="N90" s="2"/>
      <c r="O90" s="2"/>
      <c r="P90" s="2"/>
      <c r="Q90" s="2"/>
      <c r="R90" s="2"/>
      <c r="S90" s="2"/>
      <c r="T90" s="2"/>
      <c r="U90" s="33"/>
      <c r="V90" s="33"/>
      <c r="W90" s="33"/>
      <c r="X90" s="33"/>
      <c r="Y90" s="33"/>
      <c r="Z90" s="33"/>
      <c r="AA90" s="33"/>
      <c r="AB90" s="33"/>
      <c r="AC90" s="33"/>
      <c r="AD90" s="33"/>
      <c r="AE90" s="33"/>
      <c r="AF90" s="33"/>
      <c r="AG90" s="33"/>
      <c r="AH90" s="33"/>
      <c r="AI90" s="33"/>
      <c r="AJ90" s="33"/>
      <c r="AK90" s="33"/>
      <c r="AL90" s="33"/>
      <c r="AM90" s="2"/>
      <c r="AN90" s="2"/>
      <c r="AO90" s="2"/>
      <c r="AP90" s="2"/>
      <c r="AQ90" s="2"/>
      <c r="AR90" s="2"/>
      <c r="AS90" s="2"/>
      <c r="AT90" s="2"/>
      <c r="AU90" s="2"/>
      <c r="AV90" s="2"/>
      <c r="AW90" s="2"/>
      <c r="AX90" s="2"/>
      <c r="AY90" s="2"/>
      <c r="AZ90" s="2"/>
      <c r="BA90" s="2"/>
      <c r="BB90" s="2"/>
      <c r="BC90" s="2"/>
      <c r="BD90" s="2"/>
      <c r="BE90" s="2"/>
      <c r="BF90" s="2"/>
      <c r="BG90" s="2"/>
      <c r="BH90" s="2"/>
      <c r="BI90" s="2"/>
      <c r="BJ90" s="2"/>
      <c r="BM90" s="2"/>
      <c r="BN90" s="2"/>
      <c r="BO90" s="2"/>
      <c r="BP90" s="2"/>
      <c r="BQ90" s="2"/>
      <c r="BR90" s="2"/>
      <c r="BS90" s="2"/>
      <c r="BT90" s="2"/>
      <c r="BU90" s="2"/>
      <c r="BY90" s="2"/>
      <c r="BZ90" s="2"/>
      <c r="CA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K90" s="2"/>
      <c r="DL90" s="2"/>
      <c r="DM90" s="2"/>
      <c r="DO90" s="2"/>
      <c r="DP90" s="2"/>
      <c r="DS90" s="2"/>
      <c r="DT90" s="2"/>
      <c r="DU90" s="2"/>
      <c r="DW90" s="2"/>
      <c r="DX90" s="2"/>
    </row>
    <row r="91" spans="1:128" ht="12.75" customHeight="1" x14ac:dyDescent="0.25">
      <c r="A91" s="2"/>
      <c r="B91" s="2"/>
      <c r="C91" s="2"/>
      <c r="D91" s="2"/>
      <c r="E91" s="33"/>
      <c r="F91" s="33"/>
      <c r="G91" s="33"/>
      <c r="H91" s="33"/>
      <c r="I91" s="33"/>
      <c r="J91" s="33"/>
      <c r="K91" s="33"/>
      <c r="L91" s="2"/>
      <c r="M91" s="2"/>
      <c r="N91" s="2"/>
      <c r="O91" s="2"/>
      <c r="P91" s="2"/>
      <c r="Q91" s="2"/>
      <c r="R91" s="2"/>
      <c r="S91" s="2"/>
      <c r="T91" s="2"/>
      <c r="U91" s="33"/>
      <c r="V91" s="33"/>
      <c r="W91" s="33"/>
      <c r="X91" s="33"/>
      <c r="Y91" s="33"/>
      <c r="Z91" s="33"/>
      <c r="AA91" s="33"/>
      <c r="AB91" s="33"/>
      <c r="AC91" s="33"/>
      <c r="AD91" s="33"/>
      <c r="AE91" s="33"/>
      <c r="AF91" s="33"/>
      <c r="AG91" s="33"/>
      <c r="AH91" s="33"/>
      <c r="AI91" s="33"/>
      <c r="AJ91" s="33"/>
      <c r="AK91" s="33"/>
      <c r="AL91" s="33"/>
      <c r="AM91" s="2"/>
      <c r="AN91" s="2"/>
      <c r="AO91" s="2"/>
      <c r="AP91" s="2"/>
      <c r="AQ91" s="2"/>
      <c r="AR91" s="2"/>
      <c r="AS91" s="2"/>
      <c r="AT91" s="2"/>
      <c r="AU91" s="2"/>
      <c r="AV91" s="2"/>
      <c r="AW91" s="2"/>
      <c r="AX91" s="2"/>
      <c r="AY91" s="2"/>
      <c r="AZ91" s="2"/>
      <c r="BA91" s="2"/>
      <c r="BB91" s="2"/>
      <c r="BC91" s="2"/>
      <c r="BD91" s="2"/>
      <c r="BE91" s="2"/>
      <c r="BF91" s="2"/>
      <c r="BG91" s="2"/>
      <c r="BH91" s="2"/>
      <c r="BI91" s="2"/>
      <c r="BJ91" s="2"/>
      <c r="BM91" s="2"/>
      <c r="BN91" s="2"/>
      <c r="BO91" s="2"/>
      <c r="BP91" s="2"/>
      <c r="BQ91" s="2"/>
      <c r="BR91" s="2"/>
      <c r="BS91" s="2"/>
      <c r="BT91" s="2"/>
      <c r="BU91" s="2"/>
      <c r="BY91" s="2"/>
      <c r="BZ91" s="2"/>
      <c r="CA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K91" s="2"/>
      <c r="DL91" s="2"/>
      <c r="DM91" s="2"/>
      <c r="DO91" s="2"/>
      <c r="DP91" s="2"/>
      <c r="DS91" s="2"/>
      <c r="DT91" s="2"/>
      <c r="DU91" s="2"/>
      <c r="DW91" s="2"/>
      <c r="DX91" s="2"/>
    </row>
    <row r="92" spans="1:128" ht="12.75" customHeight="1" x14ac:dyDescent="0.25">
      <c r="A92" s="2"/>
      <c r="B92" s="2"/>
      <c r="C92" s="2"/>
      <c r="D92" s="2"/>
      <c r="E92" s="33"/>
      <c r="F92" s="33"/>
      <c r="G92" s="33"/>
      <c r="H92" s="33"/>
      <c r="I92" s="33"/>
      <c r="J92" s="33"/>
      <c r="K92" s="33"/>
      <c r="L92" s="2"/>
      <c r="M92" s="2"/>
      <c r="N92" s="2"/>
      <c r="O92" s="2"/>
      <c r="P92" s="2"/>
      <c r="Q92" s="2"/>
      <c r="R92" s="2"/>
      <c r="S92" s="2"/>
      <c r="T92" s="2"/>
      <c r="U92" s="33"/>
      <c r="V92" s="33"/>
      <c r="W92" s="33"/>
      <c r="X92" s="33"/>
      <c r="Y92" s="33"/>
      <c r="Z92" s="33"/>
      <c r="AA92" s="33"/>
      <c r="AB92" s="33"/>
      <c r="AC92" s="33"/>
      <c r="AD92" s="33"/>
      <c r="AE92" s="33"/>
      <c r="AF92" s="33"/>
      <c r="AG92" s="33"/>
      <c r="AH92" s="33"/>
      <c r="AI92" s="33"/>
      <c r="AJ92" s="33"/>
      <c r="AK92" s="33"/>
      <c r="AL92" s="33"/>
      <c r="AM92" s="2"/>
      <c r="AN92" s="2"/>
      <c r="AO92" s="2"/>
      <c r="AP92" s="2"/>
      <c r="AQ92" s="2"/>
      <c r="AR92" s="2"/>
      <c r="AS92" s="2"/>
      <c r="AT92" s="2"/>
      <c r="AU92" s="2"/>
      <c r="AV92" s="2"/>
      <c r="AW92" s="2"/>
      <c r="AX92" s="2"/>
      <c r="AY92" s="2"/>
      <c r="AZ92" s="2"/>
      <c r="BA92" s="2"/>
      <c r="BB92" s="2"/>
      <c r="BC92" s="2"/>
      <c r="BD92" s="2"/>
      <c r="BE92" s="2"/>
      <c r="BF92" s="2"/>
      <c r="BG92" s="2"/>
      <c r="BH92" s="2"/>
      <c r="BI92" s="2"/>
      <c r="BJ92" s="2"/>
      <c r="BM92" s="2"/>
      <c r="BN92" s="2"/>
      <c r="BO92" s="2"/>
      <c r="BP92" s="2"/>
      <c r="BQ92" s="2"/>
      <c r="BR92" s="2"/>
      <c r="BS92" s="2"/>
      <c r="BT92" s="2"/>
      <c r="BU92" s="2"/>
      <c r="BY92" s="2"/>
      <c r="BZ92" s="2"/>
      <c r="CA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K92" s="2"/>
      <c r="DL92" s="2"/>
      <c r="DM92" s="2"/>
      <c r="DO92" s="2"/>
      <c r="DP92" s="2"/>
      <c r="DS92" s="2"/>
      <c r="DT92" s="2"/>
      <c r="DU92" s="2"/>
      <c r="DW92" s="2"/>
      <c r="DX92" s="2"/>
    </row>
    <row r="93" spans="1:128" ht="12.75" customHeight="1" x14ac:dyDescent="0.25">
      <c r="A93" s="2"/>
      <c r="B93" s="2"/>
      <c r="C93" s="2"/>
      <c r="D93" s="2"/>
      <c r="E93" s="33"/>
      <c r="F93" s="33"/>
      <c r="G93" s="2"/>
      <c r="H93" s="33"/>
      <c r="I93" s="33"/>
      <c r="J93" s="33"/>
      <c r="K93" s="33"/>
      <c r="L93" s="2"/>
      <c r="M93" s="2"/>
      <c r="N93" s="2"/>
      <c r="O93" s="2"/>
      <c r="P93" s="2"/>
      <c r="Q93" s="2"/>
      <c r="R93" s="2"/>
      <c r="S93" s="2"/>
      <c r="T93" s="2"/>
      <c r="U93" s="33"/>
      <c r="V93" s="33"/>
      <c r="W93" s="33"/>
      <c r="X93" s="33"/>
      <c r="Y93" s="33"/>
      <c r="Z93" s="33"/>
      <c r="AA93" s="33"/>
      <c r="AB93" s="33"/>
      <c r="AC93" s="33"/>
      <c r="AD93" s="33"/>
      <c r="AE93" s="33"/>
      <c r="AF93" s="33"/>
      <c r="AG93" s="33"/>
      <c r="AH93" s="33"/>
      <c r="AI93" s="33"/>
      <c r="AJ93" s="33"/>
      <c r="AK93" s="33"/>
      <c r="AL93" s="33"/>
      <c r="AM93" s="2"/>
      <c r="AN93" s="2"/>
      <c r="AO93" s="2"/>
      <c r="AP93" s="2"/>
      <c r="AQ93" s="2"/>
      <c r="AR93" s="2"/>
      <c r="AS93" s="2"/>
      <c r="AT93" s="2"/>
      <c r="AU93" s="2"/>
      <c r="AV93" s="2"/>
      <c r="AW93" s="2"/>
      <c r="AX93" s="2"/>
      <c r="AY93" s="2"/>
      <c r="AZ93" s="2"/>
      <c r="BA93" s="2"/>
      <c r="BB93" s="2"/>
      <c r="BC93" s="2"/>
      <c r="BD93" s="2"/>
      <c r="BE93" s="2"/>
      <c r="BF93" s="2"/>
      <c r="BG93" s="2"/>
      <c r="BH93" s="2"/>
      <c r="BI93" s="2"/>
      <c r="BJ93" s="2"/>
      <c r="BM93" s="2"/>
      <c r="BN93" s="2"/>
      <c r="BO93" s="2"/>
      <c r="BP93" s="2"/>
      <c r="BQ93" s="2"/>
      <c r="BR93" s="2"/>
      <c r="BS93" s="2"/>
      <c r="BT93" s="2"/>
      <c r="BU93" s="2"/>
      <c r="BY93" s="2"/>
      <c r="BZ93" s="2"/>
      <c r="CA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K93" s="2"/>
      <c r="DL93" s="2"/>
      <c r="DM93" s="2"/>
      <c r="DO93" s="2"/>
      <c r="DP93" s="2"/>
      <c r="DS93" s="2"/>
      <c r="DT93" s="2"/>
      <c r="DU93" s="2"/>
      <c r="DW93" s="2"/>
      <c r="DX93" s="2"/>
    </row>
    <row r="94" spans="1:128" ht="12.75" customHeight="1" x14ac:dyDescent="0.25">
      <c r="A94" s="2"/>
      <c r="B94" s="2"/>
      <c r="C94" s="2"/>
      <c r="D94" s="2"/>
      <c r="E94" s="33"/>
      <c r="F94" s="33"/>
      <c r="G94" s="33"/>
      <c r="H94" s="33"/>
      <c r="I94" s="33"/>
      <c r="J94" s="33"/>
      <c r="K94" s="33"/>
      <c r="L94" s="2"/>
      <c r="M94" s="2"/>
      <c r="N94" s="2"/>
      <c r="O94" s="2"/>
      <c r="P94" s="2"/>
      <c r="Q94" s="2"/>
      <c r="R94" s="2"/>
      <c r="S94" s="2"/>
      <c r="T94" s="2"/>
      <c r="U94" s="33"/>
      <c r="V94" s="33"/>
      <c r="W94" s="33"/>
      <c r="X94" s="33"/>
      <c r="Y94" s="33"/>
      <c r="Z94" s="33"/>
      <c r="AA94" s="33"/>
      <c r="AB94" s="33"/>
      <c r="AC94" s="33"/>
      <c r="AD94" s="33"/>
      <c r="AE94" s="33"/>
      <c r="AF94" s="33"/>
      <c r="AG94" s="33"/>
      <c r="AH94" s="33"/>
      <c r="AI94" s="33"/>
      <c r="AJ94" s="33"/>
      <c r="AK94" s="33"/>
      <c r="AL94" s="33"/>
      <c r="AM94" s="2"/>
      <c r="AN94" s="2"/>
      <c r="AO94" s="2"/>
      <c r="AP94" s="2"/>
      <c r="AQ94" s="2"/>
      <c r="AR94" s="2"/>
      <c r="AS94" s="2"/>
      <c r="AT94" s="2"/>
      <c r="AU94" s="2"/>
      <c r="AV94" s="2"/>
      <c r="AW94" s="2"/>
      <c r="AX94" s="2"/>
      <c r="AY94" s="2"/>
      <c r="AZ94" s="2"/>
      <c r="BA94" s="2"/>
      <c r="BB94" s="2"/>
      <c r="BC94" s="2"/>
      <c r="BD94" s="2"/>
      <c r="BE94" s="2"/>
      <c r="BF94" s="2"/>
      <c r="BG94" s="2"/>
      <c r="BH94" s="2"/>
      <c r="BI94" s="2"/>
      <c r="BJ94" s="2"/>
      <c r="BM94" s="2"/>
      <c r="BN94" s="2"/>
      <c r="BO94" s="2"/>
      <c r="BP94" s="2"/>
      <c r="BQ94" s="2"/>
      <c r="BR94" s="2"/>
      <c r="BS94" s="2"/>
      <c r="BT94" s="2"/>
      <c r="BU94" s="2"/>
      <c r="BY94" s="2"/>
      <c r="BZ94" s="2"/>
      <c r="CA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K94" s="2"/>
      <c r="DL94" s="2"/>
      <c r="DM94" s="2"/>
      <c r="DO94" s="2"/>
      <c r="DP94" s="2"/>
      <c r="DS94" s="2"/>
      <c r="DT94" s="2"/>
      <c r="DU94" s="2"/>
      <c r="DW94" s="2"/>
      <c r="DX94" s="2"/>
    </row>
    <row r="95" spans="1:128" ht="12.75" customHeight="1" x14ac:dyDescent="0.25">
      <c r="A95" s="2"/>
      <c r="B95" s="2"/>
      <c r="C95" s="2"/>
      <c r="D95" s="2"/>
      <c r="E95" s="33"/>
      <c r="F95" s="33"/>
      <c r="G95" s="33"/>
      <c r="H95" s="33"/>
      <c r="I95" s="33"/>
      <c r="J95" s="33"/>
      <c r="K95" s="33"/>
      <c r="L95" s="2"/>
      <c r="M95" s="2"/>
      <c r="N95" s="2"/>
      <c r="O95" s="2"/>
      <c r="P95" s="2"/>
      <c r="Q95" s="2"/>
      <c r="R95" s="2"/>
      <c r="S95" s="2"/>
      <c r="T95" s="2"/>
      <c r="U95" s="33"/>
      <c r="V95" s="33"/>
      <c r="W95" s="33"/>
      <c r="X95" s="33"/>
      <c r="Y95" s="33"/>
      <c r="Z95" s="33"/>
      <c r="AA95" s="33"/>
      <c r="AB95" s="33"/>
      <c r="AC95" s="33"/>
      <c r="AD95" s="33"/>
      <c r="AE95" s="33"/>
      <c r="AF95" s="33"/>
      <c r="AG95" s="33"/>
      <c r="AH95" s="33"/>
      <c r="AI95" s="33"/>
      <c r="AJ95" s="33"/>
      <c r="AK95" s="33"/>
      <c r="AL95" s="33"/>
      <c r="AM95" s="2"/>
      <c r="AN95" s="2"/>
      <c r="AO95" s="2"/>
      <c r="AP95" s="2"/>
      <c r="AQ95" s="2"/>
      <c r="AR95" s="2"/>
      <c r="AS95" s="2"/>
      <c r="AT95" s="2"/>
      <c r="AU95" s="2"/>
      <c r="AV95" s="2"/>
      <c r="AW95" s="2"/>
      <c r="AX95" s="2"/>
      <c r="AY95" s="2"/>
      <c r="AZ95" s="2"/>
      <c r="BA95" s="2"/>
      <c r="BB95" s="2"/>
      <c r="BC95" s="2"/>
      <c r="BD95" s="2"/>
      <c r="BE95" s="2"/>
      <c r="BF95" s="2"/>
      <c r="BG95" s="2"/>
      <c r="BH95" s="2"/>
      <c r="BI95" s="2"/>
      <c r="BJ95" s="2"/>
      <c r="BM95" s="2"/>
      <c r="BN95" s="2"/>
      <c r="BO95" s="2"/>
      <c r="BP95" s="2"/>
      <c r="BQ95" s="2"/>
      <c r="BR95" s="2"/>
      <c r="BS95" s="2"/>
      <c r="BT95" s="2"/>
      <c r="BU95" s="2"/>
      <c r="BY95" s="2"/>
      <c r="BZ95" s="2"/>
      <c r="CA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K95" s="2"/>
      <c r="DL95" s="2"/>
      <c r="DM95" s="2"/>
      <c r="DO95" s="2"/>
      <c r="DP95" s="2"/>
      <c r="DS95" s="2"/>
      <c r="DT95" s="2"/>
      <c r="DU95" s="2"/>
      <c r="DW95" s="2"/>
      <c r="DX95" s="2"/>
    </row>
    <row r="96" spans="1:128" ht="12.75" customHeight="1" x14ac:dyDescent="0.25">
      <c r="A96" s="2"/>
      <c r="B96" s="2"/>
      <c r="C96" s="2"/>
      <c r="D96" s="2"/>
      <c r="E96" s="33"/>
      <c r="F96" s="33"/>
      <c r="G96" s="2"/>
      <c r="H96" s="33"/>
      <c r="I96" s="33"/>
      <c r="J96" s="33"/>
      <c r="K96" s="33"/>
      <c r="L96" s="2"/>
      <c r="M96" s="2"/>
      <c r="N96" s="2"/>
      <c r="O96" s="2"/>
      <c r="P96" s="2"/>
      <c r="Q96" s="2"/>
      <c r="R96" s="2"/>
      <c r="S96" s="2"/>
      <c r="T96" s="2"/>
      <c r="U96" s="33"/>
      <c r="V96" s="33"/>
      <c r="W96" s="33"/>
      <c r="X96" s="33"/>
      <c r="Y96" s="33"/>
      <c r="Z96" s="33"/>
      <c r="AA96" s="33"/>
      <c r="AB96" s="33"/>
      <c r="AC96" s="33"/>
      <c r="AD96" s="33"/>
      <c r="AE96" s="33"/>
      <c r="AF96" s="33"/>
      <c r="AG96" s="33"/>
      <c r="AH96" s="33"/>
      <c r="AI96" s="33"/>
      <c r="AJ96" s="33"/>
      <c r="AK96" s="33"/>
      <c r="AL96" s="33"/>
      <c r="AM96" s="2"/>
      <c r="AN96" s="2"/>
      <c r="AO96" s="2"/>
      <c r="AP96" s="2"/>
      <c r="AQ96" s="2"/>
      <c r="AR96" s="2"/>
      <c r="AS96" s="2"/>
      <c r="AT96" s="2"/>
      <c r="AU96" s="2"/>
      <c r="AV96" s="2"/>
      <c r="AW96" s="2"/>
      <c r="AX96" s="2"/>
      <c r="AY96" s="2"/>
      <c r="AZ96" s="2"/>
      <c r="BA96" s="2"/>
      <c r="BB96" s="2"/>
      <c r="BC96" s="2"/>
      <c r="BD96" s="2"/>
      <c r="BE96" s="2"/>
      <c r="BF96" s="2"/>
      <c r="BG96" s="2"/>
      <c r="BH96" s="2"/>
      <c r="BI96" s="2"/>
      <c r="BJ96" s="2"/>
      <c r="BM96" s="2"/>
      <c r="BN96" s="2"/>
      <c r="BO96" s="2"/>
      <c r="BP96" s="2"/>
      <c r="BQ96" s="2"/>
      <c r="BR96" s="2"/>
      <c r="BS96" s="2"/>
      <c r="BT96" s="2"/>
      <c r="BU96" s="2"/>
      <c r="BY96" s="2"/>
      <c r="BZ96" s="2"/>
      <c r="CA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K96" s="2"/>
      <c r="DL96" s="2"/>
      <c r="DM96" s="2"/>
      <c r="DO96" s="2"/>
      <c r="DP96" s="2"/>
      <c r="DS96" s="2"/>
      <c r="DT96" s="2"/>
      <c r="DU96" s="2"/>
      <c r="DW96" s="2"/>
      <c r="DX96" s="2"/>
    </row>
    <row r="97" spans="1:128" ht="12.75" customHeight="1" x14ac:dyDescent="0.25">
      <c r="A97" s="2"/>
      <c r="B97" s="2"/>
      <c r="C97" s="2"/>
      <c r="D97" s="2"/>
      <c r="E97" s="33"/>
      <c r="F97" s="33"/>
      <c r="G97" s="33"/>
      <c r="H97" s="33"/>
      <c r="I97" s="33"/>
      <c r="J97" s="33"/>
      <c r="K97" s="33"/>
      <c r="L97" s="2"/>
      <c r="M97" s="2"/>
      <c r="N97" s="2"/>
      <c r="O97" s="2"/>
      <c r="P97" s="2"/>
      <c r="Q97" s="2"/>
      <c r="R97" s="2"/>
      <c r="S97" s="2"/>
      <c r="T97" s="2"/>
      <c r="U97" s="33"/>
      <c r="V97" s="33"/>
      <c r="W97" s="33"/>
      <c r="X97" s="33"/>
      <c r="Y97" s="33"/>
      <c r="Z97" s="33"/>
      <c r="AA97" s="33"/>
      <c r="AB97" s="33"/>
      <c r="AC97" s="33"/>
      <c r="AD97" s="33"/>
      <c r="AE97" s="33"/>
      <c r="AF97" s="33"/>
      <c r="AG97" s="33"/>
      <c r="AH97" s="33"/>
      <c r="AI97" s="33"/>
      <c r="AJ97" s="33"/>
      <c r="AK97" s="33"/>
      <c r="AL97" s="33"/>
      <c r="AM97" s="2"/>
      <c r="AN97" s="2"/>
      <c r="AO97" s="2"/>
      <c r="AP97" s="2"/>
      <c r="AQ97" s="2"/>
      <c r="AR97" s="2"/>
      <c r="AS97" s="2"/>
      <c r="AT97" s="2"/>
      <c r="AU97" s="2"/>
      <c r="AV97" s="2"/>
      <c r="AW97" s="2"/>
      <c r="AX97" s="2"/>
      <c r="AY97" s="2"/>
      <c r="AZ97" s="2"/>
      <c r="BA97" s="2"/>
      <c r="BB97" s="2"/>
      <c r="BC97" s="2"/>
      <c r="BD97" s="2"/>
      <c r="BE97" s="2"/>
      <c r="BF97" s="2"/>
      <c r="BG97" s="2"/>
      <c r="BH97" s="2"/>
      <c r="BI97" s="2"/>
      <c r="BJ97" s="2"/>
      <c r="BM97" s="2"/>
      <c r="BN97" s="2"/>
      <c r="BO97" s="2"/>
      <c r="BP97" s="2"/>
      <c r="BQ97" s="2"/>
      <c r="BR97" s="2"/>
      <c r="BS97" s="2"/>
      <c r="BT97" s="2"/>
      <c r="BU97" s="2"/>
      <c r="BY97" s="2"/>
      <c r="BZ97" s="2"/>
      <c r="CA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K97" s="2"/>
      <c r="DL97" s="2"/>
      <c r="DM97" s="2"/>
      <c r="DO97" s="2"/>
      <c r="DP97" s="2"/>
      <c r="DS97" s="2"/>
      <c r="DT97" s="2"/>
      <c r="DU97" s="2"/>
      <c r="DW97" s="2"/>
      <c r="DX97" s="2"/>
    </row>
    <row r="98" spans="1:128" ht="12.75" customHeight="1" x14ac:dyDescent="0.25">
      <c r="A98" s="2"/>
      <c r="B98" s="2"/>
      <c r="C98" s="2"/>
      <c r="D98" s="2"/>
      <c r="E98" s="33"/>
      <c r="F98" s="33"/>
      <c r="G98" s="33"/>
      <c r="H98" s="33"/>
      <c r="I98" s="33"/>
      <c r="J98" s="33"/>
      <c r="K98" s="33"/>
      <c r="L98" s="2"/>
      <c r="M98" s="2"/>
      <c r="N98" s="2"/>
      <c r="O98" s="2"/>
      <c r="P98" s="2"/>
      <c r="Q98" s="2"/>
      <c r="R98" s="2"/>
      <c r="S98" s="2"/>
      <c r="T98" s="2"/>
      <c r="U98" s="33"/>
      <c r="V98" s="33"/>
      <c r="W98" s="33"/>
      <c r="X98" s="33"/>
      <c r="Y98" s="33"/>
      <c r="Z98" s="33"/>
      <c r="AA98" s="33"/>
      <c r="AB98" s="33"/>
      <c r="AC98" s="33"/>
      <c r="AD98" s="33"/>
      <c r="AE98" s="33"/>
      <c r="AF98" s="33"/>
      <c r="AG98" s="33"/>
      <c r="AH98" s="33"/>
      <c r="AI98" s="33"/>
      <c r="AJ98" s="33"/>
      <c r="AK98" s="33"/>
      <c r="AL98" s="33"/>
      <c r="AM98" s="2"/>
      <c r="AN98" s="2"/>
      <c r="AO98" s="2"/>
      <c r="AP98" s="2"/>
      <c r="AQ98" s="2"/>
      <c r="AR98" s="2"/>
      <c r="AS98" s="2"/>
      <c r="AT98" s="2"/>
      <c r="AU98" s="2"/>
      <c r="AV98" s="2"/>
      <c r="AW98" s="2"/>
      <c r="AX98" s="2"/>
      <c r="AY98" s="2"/>
      <c r="AZ98" s="2"/>
      <c r="BA98" s="2"/>
      <c r="BB98" s="2"/>
      <c r="BC98" s="2"/>
      <c r="BD98" s="2"/>
      <c r="BE98" s="2"/>
      <c r="BF98" s="2"/>
      <c r="BG98" s="2"/>
      <c r="BH98" s="2"/>
      <c r="BI98" s="2"/>
      <c r="BJ98" s="2"/>
      <c r="BM98" s="2"/>
      <c r="BN98" s="2"/>
      <c r="BO98" s="2"/>
      <c r="BP98" s="2"/>
      <c r="BQ98" s="2"/>
      <c r="BR98" s="2"/>
      <c r="BS98" s="2"/>
      <c r="BT98" s="2"/>
      <c r="BU98" s="2"/>
      <c r="BY98" s="2"/>
      <c r="BZ98" s="2"/>
      <c r="CA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K98" s="2"/>
      <c r="DL98" s="2"/>
      <c r="DM98" s="2"/>
      <c r="DO98" s="2"/>
      <c r="DP98" s="2"/>
      <c r="DS98" s="2"/>
      <c r="DT98" s="2"/>
      <c r="DU98" s="2"/>
      <c r="DW98" s="2"/>
      <c r="DX98" s="2"/>
    </row>
    <row r="99" spans="1:128" ht="12.75" customHeight="1" x14ac:dyDescent="0.25">
      <c r="A99" s="2"/>
      <c r="B99" s="2"/>
      <c r="C99" s="2"/>
      <c r="D99" s="2"/>
      <c r="E99" s="33"/>
      <c r="F99" s="33"/>
      <c r="G99" s="2"/>
      <c r="H99" s="33"/>
      <c r="I99" s="33"/>
      <c r="J99" s="33"/>
      <c r="K99" s="33"/>
      <c r="L99" s="2"/>
      <c r="M99" s="2"/>
      <c r="N99" s="2"/>
      <c r="O99" s="2"/>
      <c r="P99" s="2"/>
      <c r="Q99" s="2"/>
      <c r="R99" s="2"/>
      <c r="S99" s="2"/>
      <c r="T99" s="2"/>
      <c r="U99" s="33"/>
      <c r="V99" s="33"/>
      <c r="W99" s="33"/>
      <c r="X99" s="33"/>
      <c r="Y99" s="33"/>
      <c r="Z99" s="33"/>
      <c r="AA99" s="33"/>
      <c r="AB99" s="33"/>
      <c r="AC99" s="33"/>
      <c r="AD99" s="33"/>
      <c r="AE99" s="33"/>
      <c r="AF99" s="33"/>
      <c r="AG99" s="33"/>
      <c r="AH99" s="33"/>
      <c r="AI99" s="33"/>
      <c r="AJ99" s="33"/>
      <c r="AK99" s="33"/>
      <c r="AL99" s="33"/>
      <c r="AM99" s="2"/>
      <c r="AN99" s="2"/>
      <c r="AO99" s="2"/>
      <c r="AP99" s="2"/>
      <c r="AQ99" s="2"/>
      <c r="AR99" s="2"/>
      <c r="AS99" s="2"/>
      <c r="AT99" s="2"/>
      <c r="AU99" s="2"/>
      <c r="AV99" s="2"/>
      <c r="AW99" s="2"/>
      <c r="AX99" s="2"/>
      <c r="AY99" s="2"/>
      <c r="AZ99" s="2"/>
      <c r="BA99" s="2"/>
      <c r="BB99" s="2"/>
      <c r="BC99" s="2"/>
      <c r="BD99" s="2"/>
      <c r="BE99" s="2"/>
      <c r="BF99" s="2"/>
      <c r="BG99" s="2"/>
      <c r="BH99" s="2"/>
      <c r="BI99" s="2"/>
      <c r="BJ99" s="2"/>
      <c r="BM99" s="2"/>
      <c r="BN99" s="2"/>
      <c r="BO99" s="2"/>
      <c r="BP99" s="2"/>
      <c r="BQ99" s="2"/>
      <c r="BR99" s="2"/>
      <c r="BS99" s="2"/>
      <c r="BT99" s="2"/>
      <c r="BU99" s="2"/>
      <c r="BY99" s="2"/>
      <c r="BZ99" s="2"/>
      <c r="CA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K99" s="2"/>
      <c r="DL99" s="2"/>
      <c r="DM99" s="2"/>
      <c r="DO99" s="2"/>
      <c r="DP99" s="2"/>
      <c r="DS99" s="2"/>
      <c r="DT99" s="2"/>
      <c r="DU99" s="2"/>
      <c r="DW99" s="2"/>
      <c r="DX99" s="2"/>
    </row>
    <row r="100" spans="1:128" ht="12.75" customHeight="1" x14ac:dyDescent="0.25">
      <c r="A100" s="2"/>
      <c r="B100" s="2"/>
      <c r="C100" s="2"/>
      <c r="D100" s="2"/>
      <c r="E100" s="33"/>
      <c r="F100" s="33"/>
      <c r="G100" s="33"/>
      <c r="H100" s="33"/>
      <c r="I100" s="33"/>
      <c r="J100" s="33"/>
      <c r="K100" s="33"/>
      <c r="L100" s="2"/>
      <c r="M100" s="2"/>
      <c r="N100" s="2"/>
      <c r="O100" s="2"/>
      <c r="P100" s="2"/>
      <c r="Q100" s="2"/>
      <c r="R100" s="2"/>
      <c r="S100" s="2"/>
      <c r="T100" s="2"/>
      <c r="U100" s="33"/>
      <c r="V100" s="33"/>
      <c r="W100" s="33"/>
      <c r="X100" s="33"/>
      <c r="Y100" s="33"/>
      <c r="Z100" s="33"/>
      <c r="AA100" s="33"/>
      <c r="AB100" s="33"/>
      <c r="AC100" s="33"/>
      <c r="AD100" s="33"/>
      <c r="AE100" s="33"/>
      <c r="AF100" s="33"/>
      <c r="AG100" s="33"/>
      <c r="AH100" s="33"/>
      <c r="AI100" s="33"/>
      <c r="AJ100" s="33"/>
      <c r="AK100" s="33"/>
      <c r="AL100" s="33"/>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M100" s="2"/>
      <c r="BN100" s="2"/>
      <c r="BO100" s="2"/>
      <c r="BP100" s="2"/>
      <c r="BQ100" s="2"/>
      <c r="BR100" s="2"/>
      <c r="BS100" s="2"/>
      <c r="BT100" s="2"/>
      <c r="BU100" s="2"/>
      <c r="BY100" s="2"/>
      <c r="BZ100" s="2"/>
      <c r="CA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K100" s="2"/>
      <c r="DL100" s="2"/>
      <c r="DM100" s="2"/>
      <c r="DO100" s="2"/>
      <c r="DP100" s="2"/>
      <c r="DS100" s="2"/>
      <c r="DT100" s="2"/>
      <c r="DU100" s="2"/>
      <c r="DW100" s="2"/>
      <c r="DX100" s="2"/>
    </row>
    <row r="101" spans="1:128" ht="12.75" customHeight="1" x14ac:dyDescent="0.25">
      <c r="A101" s="2"/>
      <c r="B101" s="2"/>
      <c r="C101" s="2"/>
      <c r="D101" s="2"/>
      <c r="E101" s="33"/>
      <c r="F101" s="33"/>
      <c r="G101" s="33"/>
      <c r="H101" s="33"/>
      <c r="I101" s="33"/>
      <c r="J101" s="33"/>
      <c r="K101" s="33"/>
      <c r="L101" s="2"/>
      <c r="M101" s="2"/>
      <c r="N101" s="2"/>
      <c r="O101" s="2"/>
      <c r="P101" s="2"/>
      <c r="Q101" s="2"/>
      <c r="R101" s="2"/>
      <c r="S101" s="2"/>
      <c r="T101" s="2"/>
      <c r="U101" s="33"/>
      <c r="V101" s="33"/>
      <c r="W101" s="33"/>
      <c r="X101" s="33"/>
      <c r="Y101" s="33"/>
      <c r="Z101" s="33"/>
      <c r="AA101" s="33"/>
      <c r="AB101" s="33"/>
      <c r="AC101" s="33"/>
      <c r="AD101" s="33"/>
      <c r="AE101" s="33"/>
      <c r="AF101" s="33"/>
      <c r="AG101" s="33"/>
      <c r="AH101" s="33"/>
      <c r="AI101" s="33"/>
      <c r="AJ101" s="33"/>
      <c r="AK101" s="33"/>
      <c r="AL101" s="33"/>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M101" s="2"/>
      <c r="BN101" s="2"/>
      <c r="BO101" s="2"/>
      <c r="BP101" s="2"/>
      <c r="BQ101" s="2"/>
      <c r="BR101" s="2"/>
      <c r="BS101" s="2"/>
      <c r="BT101" s="2"/>
      <c r="BU101" s="2"/>
      <c r="BY101" s="2"/>
      <c r="BZ101" s="2"/>
      <c r="CA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K101" s="2"/>
      <c r="DL101" s="2"/>
      <c r="DM101" s="2"/>
      <c r="DO101" s="2"/>
      <c r="DP101" s="2"/>
      <c r="DS101" s="2"/>
      <c r="DT101" s="2"/>
      <c r="DU101" s="2"/>
      <c r="DW101" s="2"/>
      <c r="DX101" s="2"/>
    </row>
    <row r="102" spans="1:128" ht="12.75" customHeight="1" x14ac:dyDescent="0.25">
      <c r="A102" s="2"/>
      <c r="B102" s="2"/>
      <c r="C102" s="2"/>
      <c r="D102" s="2"/>
      <c r="E102" s="33"/>
      <c r="F102" s="33"/>
      <c r="G102" s="2"/>
      <c r="H102" s="33"/>
      <c r="I102" s="33"/>
      <c r="J102" s="33"/>
      <c r="K102" s="33"/>
      <c r="L102" s="2"/>
      <c r="M102" s="2"/>
      <c r="N102" s="2"/>
      <c r="O102" s="2"/>
      <c r="P102" s="2"/>
      <c r="Q102" s="2"/>
      <c r="R102" s="2"/>
      <c r="S102" s="2"/>
      <c r="T102" s="2"/>
      <c r="U102" s="33"/>
      <c r="V102" s="33"/>
      <c r="W102" s="33"/>
      <c r="X102" s="33"/>
      <c r="Y102" s="33"/>
      <c r="Z102" s="33"/>
      <c r="AA102" s="33"/>
      <c r="AB102" s="33"/>
      <c r="AC102" s="33"/>
      <c r="AD102" s="33"/>
      <c r="AE102" s="33"/>
      <c r="AF102" s="33"/>
      <c r="AG102" s="33"/>
      <c r="AH102" s="33"/>
      <c r="AI102" s="33"/>
      <c r="AJ102" s="33"/>
      <c r="AK102" s="33"/>
      <c r="AL102" s="33"/>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M102" s="2"/>
      <c r="BN102" s="2"/>
      <c r="BO102" s="2"/>
      <c r="BP102" s="2"/>
      <c r="BQ102" s="2"/>
      <c r="BR102" s="2"/>
      <c r="BS102" s="2"/>
      <c r="BT102" s="2"/>
      <c r="BU102" s="2"/>
      <c r="BY102" s="2"/>
      <c r="BZ102" s="2"/>
      <c r="CA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K102" s="2"/>
      <c r="DL102" s="2"/>
      <c r="DM102" s="2"/>
      <c r="DO102" s="2"/>
      <c r="DP102" s="2"/>
      <c r="DS102" s="2"/>
      <c r="DT102" s="2"/>
      <c r="DU102" s="2"/>
      <c r="DW102" s="2"/>
      <c r="DX102" s="2"/>
    </row>
    <row r="103" spans="1:128" ht="12.75" customHeight="1" x14ac:dyDescent="0.25">
      <c r="A103" s="2"/>
      <c r="B103" s="2"/>
      <c r="C103" s="2"/>
      <c r="D103" s="2"/>
      <c r="E103" s="33"/>
      <c r="F103" s="33"/>
      <c r="G103" s="33"/>
      <c r="H103" s="33"/>
      <c r="I103" s="33"/>
      <c r="J103" s="33"/>
      <c r="K103" s="33"/>
      <c r="L103" s="2"/>
      <c r="M103" s="2"/>
      <c r="N103" s="2"/>
      <c r="O103" s="2"/>
      <c r="P103" s="2"/>
      <c r="Q103" s="2"/>
      <c r="R103" s="2"/>
      <c r="S103" s="2"/>
      <c r="T103" s="2"/>
      <c r="U103" s="33"/>
      <c r="V103" s="33"/>
      <c r="W103" s="33"/>
      <c r="X103" s="33"/>
      <c r="Y103" s="33"/>
      <c r="Z103" s="33"/>
      <c r="AA103" s="33"/>
      <c r="AB103" s="33"/>
      <c r="AC103" s="33"/>
      <c r="AD103" s="33"/>
      <c r="AE103" s="33"/>
      <c r="AF103" s="33"/>
      <c r="AG103" s="33"/>
      <c r="AH103" s="33"/>
      <c r="AI103" s="33"/>
      <c r="AJ103" s="33"/>
      <c r="AK103" s="33"/>
      <c r="AL103" s="33"/>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M103" s="2"/>
      <c r="BN103" s="2"/>
      <c r="BO103" s="2"/>
      <c r="BP103" s="2"/>
      <c r="BQ103" s="2"/>
      <c r="BR103" s="2"/>
      <c r="BS103" s="2"/>
      <c r="BT103" s="2"/>
      <c r="BU103" s="2"/>
      <c r="BY103" s="2"/>
      <c r="BZ103" s="2"/>
      <c r="CA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K103" s="2"/>
      <c r="DL103" s="2"/>
      <c r="DM103" s="2"/>
      <c r="DO103" s="2"/>
      <c r="DP103" s="2"/>
      <c r="DS103" s="2"/>
      <c r="DT103" s="2"/>
      <c r="DU103" s="2"/>
      <c r="DW103" s="2"/>
      <c r="DX103" s="2"/>
    </row>
    <row r="104" spans="1:128" ht="12.75" customHeight="1" x14ac:dyDescent="0.25">
      <c r="A104" s="2"/>
      <c r="B104" s="2"/>
      <c r="C104" s="2"/>
      <c r="D104" s="2"/>
      <c r="E104" s="33"/>
      <c r="F104" s="33"/>
      <c r="G104" s="33"/>
      <c r="H104" s="33"/>
      <c r="I104" s="33"/>
      <c r="J104" s="33"/>
      <c r="K104" s="33"/>
      <c r="L104" s="2"/>
      <c r="M104" s="2"/>
      <c r="N104" s="2"/>
      <c r="O104" s="2"/>
      <c r="P104" s="2"/>
      <c r="Q104" s="2"/>
      <c r="R104" s="2"/>
      <c r="S104" s="2"/>
      <c r="T104" s="2"/>
      <c r="U104" s="33"/>
      <c r="V104" s="33"/>
      <c r="W104" s="33"/>
      <c r="X104" s="33"/>
      <c r="Y104" s="33"/>
      <c r="Z104" s="33"/>
      <c r="AA104" s="33"/>
      <c r="AB104" s="33"/>
      <c r="AC104" s="33"/>
      <c r="AD104" s="33"/>
      <c r="AE104" s="33"/>
      <c r="AF104" s="33"/>
      <c r="AG104" s="33"/>
      <c r="AH104" s="33"/>
      <c r="AI104" s="33"/>
      <c r="AJ104" s="33"/>
      <c r="AK104" s="33"/>
      <c r="AL104" s="33"/>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M104" s="2"/>
      <c r="BN104" s="2"/>
      <c r="BO104" s="2"/>
      <c r="BP104" s="2"/>
      <c r="BQ104" s="2"/>
      <c r="BR104" s="2"/>
      <c r="BS104" s="2"/>
      <c r="BT104" s="2"/>
      <c r="BU104" s="2"/>
      <c r="BY104" s="2"/>
      <c r="BZ104" s="2"/>
      <c r="CA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K104" s="2"/>
      <c r="DL104" s="2"/>
      <c r="DM104" s="2"/>
      <c r="DO104" s="2"/>
      <c r="DP104" s="2"/>
      <c r="DS104" s="2"/>
      <c r="DT104" s="2"/>
      <c r="DU104" s="2"/>
      <c r="DW104" s="2"/>
      <c r="DX104" s="2"/>
    </row>
    <row r="105" spans="1:128" ht="12.75" customHeight="1" x14ac:dyDescent="0.25">
      <c r="A105" s="2"/>
      <c r="B105" s="2"/>
      <c r="C105" s="2"/>
      <c r="D105" s="2"/>
      <c r="E105" s="33"/>
      <c r="F105" s="33"/>
      <c r="G105" s="2"/>
      <c r="H105" s="33"/>
      <c r="I105" s="33"/>
      <c r="J105" s="33"/>
      <c r="K105" s="33"/>
      <c r="L105" s="2"/>
      <c r="M105" s="2"/>
      <c r="N105" s="2"/>
      <c r="O105" s="2"/>
      <c r="P105" s="2"/>
      <c r="Q105" s="2"/>
      <c r="R105" s="2"/>
      <c r="S105" s="2"/>
      <c r="T105" s="2"/>
      <c r="U105" s="33"/>
      <c r="V105" s="33"/>
      <c r="W105" s="33"/>
      <c r="X105" s="33"/>
      <c r="Y105" s="33"/>
      <c r="Z105" s="33"/>
      <c r="AA105" s="33"/>
      <c r="AB105" s="33"/>
      <c r="AC105" s="33"/>
      <c r="AD105" s="33"/>
      <c r="AE105" s="33"/>
      <c r="AF105" s="33"/>
      <c r="AG105" s="33"/>
      <c r="AH105" s="33"/>
      <c r="AI105" s="33"/>
      <c r="AJ105" s="33"/>
      <c r="AK105" s="33"/>
      <c r="AL105" s="33"/>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M105" s="2"/>
      <c r="BN105" s="2"/>
      <c r="BO105" s="2"/>
      <c r="BP105" s="2"/>
      <c r="BQ105" s="2"/>
      <c r="BR105" s="2"/>
      <c r="BS105" s="2"/>
      <c r="BT105" s="2"/>
      <c r="BU105" s="2"/>
      <c r="BY105" s="2"/>
      <c r="BZ105" s="2"/>
      <c r="CA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K105" s="2"/>
      <c r="DL105" s="2"/>
      <c r="DM105" s="2"/>
      <c r="DO105" s="2"/>
      <c r="DP105" s="2"/>
      <c r="DS105" s="2"/>
      <c r="DT105" s="2"/>
      <c r="DU105" s="2"/>
      <c r="DW105" s="2"/>
      <c r="DX105" s="2"/>
    </row>
    <row r="106" spans="1:128" ht="12.75" customHeight="1" x14ac:dyDescent="0.25">
      <c r="A106" s="2"/>
      <c r="B106" s="2"/>
      <c r="C106" s="2"/>
      <c r="D106" s="2"/>
      <c r="E106" s="33"/>
      <c r="F106" s="33"/>
      <c r="G106" s="33"/>
      <c r="H106" s="33"/>
      <c r="I106" s="33"/>
      <c r="J106" s="33"/>
      <c r="K106" s="33"/>
      <c r="L106" s="2"/>
      <c r="M106" s="2"/>
      <c r="N106" s="2"/>
      <c r="O106" s="2"/>
      <c r="P106" s="2"/>
      <c r="Q106" s="2"/>
      <c r="R106" s="2"/>
      <c r="S106" s="2"/>
      <c r="T106" s="2"/>
      <c r="U106" s="33"/>
      <c r="V106" s="33"/>
      <c r="W106" s="33"/>
      <c r="X106" s="33"/>
      <c r="Y106" s="33"/>
      <c r="Z106" s="33"/>
      <c r="AA106" s="33"/>
      <c r="AB106" s="33"/>
      <c r="AC106" s="33"/>
      <c r="AD106" s="33"/>
      <c r="AE106" s="33"/>
      <c r="AF106" s="33"/>
      <c r="AG106" s="33"/>
      <c r="AH106" s="33"/>
      <c r="AI106" s="33"/>
      <c r="AJ106" s="33"/>
      <c r="AK106" s="33"/>
      <c r="AL106" s="33"/>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M106" s="2"/>
      <c r="BN106" s="2"/>
      <c r="BO106" s="2"/>
      <c r="BP106" s="2"/>
      <c r="BQ106" s="2"/>
      <c r="BR106" s="2"/>
      <c r="BS106" s="2"/>
      <c r="BT106" s="2"/>
      <c r="BU106" s="2"/>
      <c r="BY106" s="2"/>
      <c r="BZ106" s="2"/>
      <c r="CA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K106" s="2"/>
      <c r="DL106" s="2"/>
      <c r="DM106" s="2"/>
      <c r="DO106" s="2"/>
      <c r="DP106" s="2"/>
      <c r="DS106" s="2"/>
      <c r="DT106" s="2"/>
      <c r="DU106" s="2"/>
      <c r="DW106" s="2"/>
      <c r="DX106" s="2"/>
    </row>
    <row r="107" spans="1:128" ht="12.75" customHeight="1" x14ac:dyDescent="0.25">
      <c r="A107" s="2"/>
      <c r="B107" s="2"/>
      <c r="C107" s="2"/>
      <c r="D107" s="2"/>
      <c r="E107" s="33"/>
      <c r="F107" s="33"/>
      <c r="G107" s="33"/>
      <c r="H107" s="33"/>
      <c r="I107" s="33"/>
      <c r="J107" s="33"/>
      <c r="K107" s="33"/>
      <c r="L107" s="2"/>
      <c r="M107" s="2"/>
      <c r="N107" s="2"/>
      <c r="O107" s="2"/>
      <c r="P107" s="2"/>
      <c r="Q107" s="2"/>
      <c r="R107" s="2"/>
      <c r="S107" s="2"/>
      <c r="T107" s="2"/>
      <c r="U107" s="33"/>
      <c r="V107" s="33"/>
      <c r="W107" s="33"/>
      <c r="X107" s="33"/>
      <c r="Y107" s="33"/>
      <c r="Z107" s="33"/>
      <c r="AA107" s="33"/>
      <c r="AB107" s="33"/>
      <c r="AC107" s="33"/>
      <c r="AD107" s="33"/>
      <c r="AE107" s="33"/>
      <c r="AF107" s="33"/>
      <c r="AG107" s="33"/>
      <c r="AH107" s="33"/>
      <c r="AI107" s="33"/>
      <c r="AJ107" s="33"/>
      <c r="AK107" s="33"/>
      <c r="AL107" s="33"/>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M107" s="2"/>
      <c r="BN107" s="2"/>
      <c r="BO107" s="2"/>
      <c r="BP107" s="2"/>
      <c r="BQ107" s="2"/>
      <c r="BR107" s="2"/>
      <c r="BS107" s="2"/>
      <c r="BT107" s="2"/>
      <c r="BU107" s="2"/>
      <c r="BY107" s="2"/>
      <c r="BZ107" s="2"/>
      <c r="CA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K107" s="2"/>
      <c r="DL107" s="2"/>
      <c r="DM107" s="2"/>
      <c r="DO107" s="2"/>
      <c r="DP107" s="2"/>
      <c r="DS107" s="2"/>
      <c r="DT107" s="2"/>
      <c r="DU107" s="2"/>
      <c r="DW107" s="2"/>
      <c r="DX107" s="2"/>
    </row>
    <row r="108" spans="1:128" ht="12.75" customHeight="1" x14ac:dyDescent="0.25">
      <c r="A108" s="2"/>
      <c r="B108" s="2"/>
      <c r="C108" s="2"/>
      <c r="D108" s="2"/>
      <c r="E108" s="33"/>
      <c r="F108" s="33"/>
      <c r="G108" s="2"/>
      <c r="H108" s="33"/>
      <c r="I108" s="33"/>
      <c r="J108" s="33"/>
      <c r="K108" s="33"/>
      <c r="L108" s="2"/>
      <c r="M108" s="2"/>
      <c r="N108" s="2"/>
      <c r="O108" s="2"/>
      <c r="P108" s="2"/>
      <c r="Q108" s="2"/>
      <c r="R108" s="2"/>
      <c r="S108" s="2"/>
      <c r="T108" s="2"/>
      <c r="U108" s="33"/>
      <c r="V108" s="33"/>
      <c r="W108" s="33"/>
      <c r="X108" s="33"/>
      <c r="Y108" s="33"/>
      <c r="Z108" s="33"/>
      <c r="AA108" s="33"/>
      <c r="AB108" s="33"/>
      <c r="AC108" s="33"/>
      <c r="AD108" s="33"/>
      <c r="AE108" s="33"/>
      <c r="AF108" s="33"/>
      <c r="AG108" s="33"/>
      <c r="AH108" s="33"/>
      <c r="AI108" s="33"/>
      <c r="AJ108" s="33"/>
      <c r="AK108" s="33"/>
      <c r="AL108" s="33"/>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M108" s="2"/>
      <c r="BN108" s="2"/>
      <c r="BO108" s="2"/>
      <c r="BP108" s="2"/>
      <c r="BQ108" s="2"/>
      <c r="BR108" s="2"/>
      <c r="BS108" s="2"/>
      <c r="BT108" s="2"/>
      <c r="BU108" s="2"/>
      <c r="BY108" s="2"/>
      <c r="BZ108" s="2"/>
      <c r="CA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K108" s="2"/>
      <c r="DL108" s="2"/>
      <c r="DM108" s="2"/>
      <c r="DO108" s="2"/>
      <c r="DP108" s="2"/>
      <c r="DS108" s="2"/>
      <c r="DT108" s="2"/>
      <c r="DU108" s="2"/>
      <c r="DW108" s="2"/>
      <c r="DX108" s="2"/>
    </row>
    <row r="109" spans="1:128" ht="12.75" customHeight="1" x14ac:dyDescent="0.25">
      <c r="A109" s="2"/>
      <c r="B109" s="2"/>
      <c r="C109" s="2"/>
      <c r="D109" s="2"/>
      <c r="E109" s="33"/>
      <c r="F109" s="33"/>
      <c r="G109" s="33"/>
      <c r="H109" s="33"/>
      <c r="I109" s="33"/>
      <c r="J109" s="33"/>
      <c r="K109" s="33"/>
      <c r="L109" s="2"/>
      <c r="M109" s="2"/>
      <c r="N109" s="2"/>
      <c r="O109" s="2"/>
      <c r="P109" s="2"/>
      <c r="Q109" s="2"/>
      <c r="R109" s="2"/>
      <c r="S109" s="2"/>
      <c r="T109" s="2"/>
      <c r="U109" s="33"/>
      <c r="V109" s="33"/>
      <c r="W109" s="33"/>
      <c r="X109" s="33"/>
      <c r="Y109" s="33"/>
      <c r="Z109" s="33"/>
      <c r="AA109" s="33"/>
      <c r="AB109" s="33"/>
      <c r="AC109" s="33"/>
      <c r="AD109" s="33"/>
      <c r="AE109" s="33"/>
      <c r="AF109" s="33"/>
      <c r="AG109" s="33"/>
      <c r="AH109" s="33"/>
      <c r="AI109" s="33"/>
      <c r="AJ109" s="33"/>
      <c r="AK109" s="33"/>
      <c r="AL109" s="33"/>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M109" s="2"/>
      <c r="BN109" s="2"/>
      <c r="BO109" s="2"/>
      <c r="BP109" s="2"/>
      <c r="BQ109" s="2"/>
      <c r="BR109" s="2"/>
      <c r="BS109" s="2"/>
      <c r="BT109" s="2"/>
      <c r="BU109" s="2"/>
      <c r="BY109" s="2"/>
      <c r="BZ109" s="2"/>
      <c r="CA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K109" s="2"/>
      <c r="DL109" s="2"/>
      <c r="DM109" s="2"/>
      <c r="DO109" s="2"/>
      <c r="DP109" s="2"/>
      <c r="DS109" s="2"/>
      <c r="DT109" s="2"/>
      <c r="DU109" s="2"/>
      <c r="DW109" s="2"/>
      <c r="DX109" s="2"/>
    </row>
    <row r="110" spans="1:128" ht="12.75" customHeight="1" x14ac:dyDescent="0.25">
      <c r="A110" s="2"/>
      <c r="B110" s="2"/>
      <c r="C110" s="2"/>
      <c r="D110" s="2"/>
      <c r="E110" s="33"/>
      <c r="F110" s="33"/>
      <c r="G110" s="33"/>
      <c r="H110" s="33"/>
      <c r="I110" s="33"/>
      <c r="J110" s="33"/>
      <c r="K110" s="33"/>
      <c r="L110" s="2"/>
      <c r="M110" s="2"/>
      <c r="N110" s="2"/>
      <c r="O110" s="2"/>
      <c r="P110" s="2"/>
      <c r="Q110" s="2"/>
      <c r="R110" s="2"/>
      <c r="S110" s="2"/>
      <c r="T110" s="2"/>
      <c r="U110" s="33"/>
      <c r="V110" s="33"/>
      <c r="W110" s="33"/>
      <c r="X110" s="33"/>
      <c r="Y110" s="33"/>
      <c r="Z110" s="33"/>
      <c r="AA110" s="33"/>
      <c r="AB110" s="33"/>
      <c r="AC110" s="33"/>
      <c r="AD110" s="33"/>
      <c r="AE110" s="33"/>
      <c r="AF110" s="33"/>
      <c r="AG110" s="33"/>
      <c r="AH110" s="33"/>
      <c r="AI110" s="33"/>
      <c r="AJ110" s="33"/>
      <c r="AK110" s="33"/>
      <c r="AL110" s="33"/>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M110" s="2"/>
      <c r="BN110" s="2"/>
      <c r="BO110" s="2"/>
      <c r="BP110" s="2"/>
      <c r="BQ110" s="2"/>
      <c r="BR110" s="2"/>
      <c r="BS110" s="2"/>
      <c r="BT110" s="2"/>
      <c r="BU110" s="2"/>
      <c r="BY110" s="2"/>
      <c r="BZ110" s="2"/>
      <c r="CA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K110" s="2"/>
      <c r="DL110" s="2"/>
      <c r="DM110" s="2"/>
      <c r="DO110" s="2"/>
      <c r="DP110" s="2"/>
      <c r="DS110" s="2"/>
      <c r="DT110" s="2"/>
      <c r="DU110" s="2"/>
      <c r="DW110" s="2"/>
      <c r="DX110" s="2"/>
    </row>
    <row r="111" spans="1:128" ht="12.75" customHeight="1" x14ac:dyDescent="0.25">
      <c r="A111" s="2"/>
      <c r="B111" s="2"/>
      <c r="C111" s="2"/>
      <c r="D111" s="2"/>
      <c r="E111" s="33"/>
      <c r="F111" s="33"/>
      <c r="G111" s="2"/>
      <c r="H111" s="33"/>
      <c r="I111" s="33"/>
      <c r="J111" s="33"/>
      <c r="K111" s="33"/>
      <c r="L111" s="2"/>
      <c r="M111" s="2"/>
      <c r="N111" s="2"/>
      <c r="O111" s="2"/>
      <c r="P111" s="2"/>
      <c r="Q111" s="2"/>
      <c r="R111" s="2"/>
      <c r="S111" s="2"/>
      <c r="T111" s="2"/>
      <c r="U111" s="33"/>
      <c r="V111" s="33"/>
      <c r="W111" s="33"/>
      <c r="X111" s="33"/>
      <c r="Y111" s="33"/>
      <c r="Z111" s="33"/>
      <c r="AA111" s="33"/>
      <c r="AB111" s="33"/>
      <c r="AC111" s="33"/>
      <c r="AD111" s="33"/>
      <c r="AE111" s="33"/>
      <c r="AF111" s="33"/>
      <c r="AG111" s="33"/>
      <c r="AH111" s="33"/>
      <c r="AI111" s="33"/>
      <c r="AJ111" s="33"/>
      <c r="AK111" s="33"/>
      <c r="AL111" s="33"/>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M111" s="2"/>
      <c r="BN111" s="2"/>
      <c r="BO111" s="2"/>
      <c r="BP111" s="2"/>
      <c r="BQ111" s="2"/>
      <c r="BR111" s="2"/>
      <c r="BS111" s="2"/>
      <c r="BT111" s="2"/>
      <c r="BU111" s="2"/>
      <c r="BY111" s="2"/>
      <c r="BZ111" s="2"/>
      <c r="CA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K111" s="2"/>
      <c r="DL111" s="2"/>
      <c r="DM111" s="2"/>
      <c r="DO111" s="2"/>
      <c r="DP111" s="2"/>
      <c r="DS111" s="2"/>
      <c r="DT111" s="2"/>
      <c r="DU111" s="2"/>
      <c r="DW111" s="2"/>
      <c r="DX111" s="2"/>
    </row>
    <row r="112" spans="1:128" ht="12.75" customHeight="1" x14ac:dyDescent="0.25">
      <c r="A112" s="2"/>
      <c r="B112" s="2"/>
      <c r="C112" s="2"/>
      <c r="D112" s="2"/>
      <c r="E112" s="33"/>
      <c r="F112" s="33"/>
      <c r="G112" s="33"/>
      <c r="H112" s="33"/>
      <c r="I112" s="33"/>
      <c r="J112" s="33"/>
      <c r="K112" s="33"/>
      <c r="L112" s="2"/>
      <c r="M112" s="2"/>
      <c r="N112" s="2"/>
      <c r="O112" s="2"/>
      <c r="P112" s="2"/>
      <c r="Q112" s="2"/>
      <c r="R112" s="2"/>
      <c r="S112" s="2"/>
      <c r="T112" s="2"/>
      <c r="U112" s="33"/>
      <c r="V112" s="33"/>
      <c r="W112" s="33"/>
      <c r="X112" s="33"/>
      <c r="Y112" s="33"/>
      <c r="Z112" s="33"/>
      <c r="AA112" s="33"/>
      <c r="AB112" s="33"/>
      <c r="AC112" s="33"/>
      <c r="AD112" s="33"/>
      <c r="AE112" s="33"/>
      <c r="AF112" s="33"/>
      <c r="AG112" s="33"/>
      <c r="AH112" s="33"/>
      <c r="AI112" s="33"/>
      <c r="AJ112" s="33"/>
      <c r="AK112" s="33"/>
      <c r="AL112" s="33"/>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M112" s="2"/>
      <c r="BN112" s="2"/>
      <c r="BO112" s="2"/>
      <c r="BP112" s="2"/>
      <c r="BQ112" s="2"/>
      <c r="BR112" s="2"/>
      <c r="BS112" s="2"/>
      <c r="BT112" s="2"/>
      <c r="BU112" s="2"/>
      <c r="BY112" s="2"/>
      <c r="BZ112" s="2"/>
      <c r="CA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K112" s="2"/>
      <c r="DL112" s="2"/>
      <c r="DM112" s="2"/>
      <c r="DO112" s="2"/>
      <c r="DP112" s="2"/>
      <c r="DS112" s="2"/>
      <c r="DT112" s="2"/>
      <c r="DU112" s="2"/>
      <c r="DW112" s="2"/>
      <c r="DX112" s="2"/>
    </row>
    <row r="113" spans="1:128" ht="12.75" customHeight="1" x14ac:dyDescent="0.25">
      <c r="A113" s="2"/>
      <c r="B113" s="2"/>
      <c r="C113" s="2"/>
      <c r="D113" s="2"/>
      <c r="E113" s="33"/>
      <c r="F113" s="33"/>
      <c r="G113" s="33"/>
      <c r="H113" s="33"/>
      <c r="I113" s="33"/>
      <c r="J113" s="33"/>
      <c r="K113" s="33"/>
      <c r="L113" s="2"/>
      <c r="M113" s="2"/>
      <c r="N113" s="2"/>
      <c r="O113" s="2"/>
      <c r="P113" s="2"/>
      <c r="Q113" s="2"/>
      <c r="R113" s="2"/>
      <c r="S113" s="2"/>
      <c r="T113" s="2"/>
      <c r="U113" s="33"/>
      <c r="V113" s="33"/>
      <c r="W113" s="33"/>
      <c r="X113" s="33"/>
      <c r="Y113" s="33"/>
      <c r="Z113" s="33"/>
      <c r="AA113" s="33"/>
      <c r="AB113" s="33"/>
      <c r="AC113" s="33"/>
      <c r="AD113" s="33"/>
      <c r="AE113" s="33"/>
      <c r="AF113" s="33"/>
      <c r="AG113" s="33"/>
      <c r="AH113" s="33"/>
      <c r="AI113" s="33"/>
      <c r="AJ113" s="33"/>
      <c r="AK113" s="33"/>
      <c r="AL113" s="33"/>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M113" s="2"/>
      <c r="BN113" s="2"/>
      <c r="BO113" s="2"/>
      <c r="BP113" s="2"/>
      <c r="BQ113" s="2"/>
      <c r="BR113" s="2"/>
      <c r="BS113" s="2"/>
      <c r="BT113" s="2"/>
      <c r="BU113" s="2"/>
      <c r="BY113" s="2"/>
      <c r="BZ113" s="2"/>
      <c r="CA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K113" s="2"/>
      <c r="DL113" s="2"/>
      <c r="DM113" s="2"/>
      <c r="DO113" s="2"/>
      <c r="DP113" s="2"/>
      <c r="DS113" s="2"/>
      <c r="DT113" s="2"/>
      <c r="DU113" s="2"/>
      <c r="DW113" s="2"/>
      <c r="DX113" s="2"/>
    </row>
    <row r="114" spans="1:128" ht="12.75" customHeight="1" x14ac:dyDescent="0.25">
      <c r="A114" s="2"/>
      <c r="B114" s="2"/>
      <c r="C114" s="2"/>
      <c r="D114" s="2"/>
      <c r="E114" s="33"/>
      <c r="F114" s="33"/>
      <c r="G114" s="2"/>
      <c r="H114" s="33"/>
      <c r="I114" s="33"/>
      <c r="J114" s="33"/>
      <c r="K114" s="33"/>
      <c r="L114" s="2"/>
      <c r="M114" s="2"/>
      <c r="N114" s="2"/>
      <c r="O114" s="2"/>
      <c r="P114" s="2"/>
      <c r="Q114" s="2"/>
      <c r="R114" s="2"/>
      <c r="S114" s="2"/>
      <c r="T114" s="2"/>
      <c r="U114" s="33"/>
      <c r="V114" s="33"/>
      <c r="W114" s="33"/>
      <c r="X114" s="33"/>
      <c r="Y114" s="33"/>
      <c r="Z114" s="33"/>
      <c r="AA114" s="33"/>
      <c r="AB114" s="33"/>
      <c r="AC114" s="33"/>
      <c r="AD114" s="33"/>
      <c r="AE114" s="33"/>
      <c r="AF114" s="33"/>
      <c r="AG114" s="33"/>
      <c r="AH114" s="33"/>
      <c r="AI114" s="33"/>
      <c r="AJ114" s="33"/>
      <c r="AK114" s="33"/>
      <c r="AL114" s="33"/>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M114" s="2"/>
      <c r="BN114" s="2"/>
      <c r="BO114" s="2"/>
      <c r="BP114" s="2"/>
      <c r="BQ114" s="2"/>
      <c r="BR114" s="2"/>
      <c r="BS114" s="2"/>
      <c r="BT114" s="2"/>
      <c r="BU114" s="2"/>
      <c r="BY114" s="2"/>
      <c r="BZ114" s="2"/>
      <c r="CA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K114" s="2"/>
      <c r="DL114" s="2"/>
      <c r="DM114" s="2"/>
      <c r="DO114" s="2"/>
      <c r="DP114" s="2"/>
      <c r="DS114" s="2"/>
      <c r="DT114" s="2"/>
      <c r="DU114" s="2"/>
      <c r="DW114" s="2"/>
      <c r="DX114" s="2"/>
    </row>
    <row r="115" spans="1:128" ht="12.75" customHeight="1" x14ac:dyDescent="0.25">
      <c r="A115" s="2"/>
      <c r="B115" s="2"/>
      <c r="C115" s="2"/>
      <c r="D115" s="2"/>
      <c r="E115" s="33"/>
      <c r="F115" s="33"/>
      <c r="G115" s="33"/>
      <c r="H115" s="33"/>
      <c r="I115" s="33"/>
      <c r="J115" s="33"/>
      <c r="K115" s="33"/>
      <c r="L115" s="2"/>
      <c r="M115" s="2"/>
      <c r="N115" s="2"/>
      <c r="O115" s="2"/>
      <c r="P115" s="2"/>
      <c r="Q115" s="2"/>
      <c r="R115" s="2"/>
      <c r="S115" s="2"/>
      <c r="T115" s="2"/>
      <c r="U115" s="33"/>
      <c r="V115" s="33"/>
      <c r="W115" s="33"/>
      <c r="X115" s="33"/>
      <c r="Y115" s="33"/>
      <c r="Z115" s="33"/>
      <c r="AA115" s="33"/>
      <c r="AB115" s="33"/>
      <c r="AC115" s="33"/>
      <c r="AD115" s="33"/>
      <c r="AE115" s="33"/>
      <c r="AF115" s="33"/>
      <c r="AG115" s="33"/>
      <c r="AH115" s="33"/>
      <c r="AI115" s="33"/>
      <c r="AJ115" s="33"/>
      <c r="AK115" s="33"/>
      <c r="AL115" s="33"/>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M115" s="2"/>
      <c r="BN115" s="2"/>
      <c r="BO115" s="2"/>
      <c r="BP115" s="2"/>
      <c r="BQ115" s="2"/>
      <c r="BR115" s="2"/>
      <c r="BS115" s="2"/>
      <c r="BT115" s="2"/>
      <c r="BU115" s="2"/>
      <c r="BY115" s="2"/>
      <c r="BZ115" s="2"/>
      <c r="CA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K115" s="2"/>
      <c r="DL115" s="2"/>
      <c r="DM115" s="2"/>
      <c r="DO115" s="2"/>
      <c r="DP115" s="2"/>
      <c r="DS115" s="2"/>
      <c r="DT115" s="2"/>
      <c r="DU115" s="2"/>
      <c r="DW115" s="2"/>
      <c r="DX115" s="2"/>
    </row>
    <row r="116" spans="1:128" ht="12.75" customHeight="1" x14ac:dyDescent="0.25">
      <c r="A116" s="2"/>
      <c r="B116" s="2"/>
      <c r="C116" s="2"/>
      <c r="D116" s="2"/>
      <c r="E116" s="33"/>
      <c r="F116" s="33"/>
      <c r="G116" s="33"/>
      <c r="H116" s="33"/>
      <c r="I116" s="33"/>
      <c r="J116" s="33"/>
      <c r="K116" s="33"/>
      <c r="L116" s="2"/>
      <c r="M116" s="2"/>
      <c r="N116" s="2"/>
      <c r="O116" s="2"/>
      <c r="P116" s="2"/>
      <c r="Q116" s="2"/>
      <c r="R116" s="2"/>
      <c r="S116" s="2"/>
      <c r="T116" s="2"/>
      <c r="U116" s="33"/>
      <c r="V116" s="33"/>
      <c r="W116" s="33"/>
      <c r="X116" s="33"/>
      <c r="Y116" s="33"/>
      <c r="Z116" s="33"/>
      <c r="AA116" s="33"/>
      <c r="AB116" s="33"/>
      <c r="AC116" s="33"/>
      <c r="AD116" s="33"/>
      <c r="AE116" s="33"/>
      <c r="AF116" s="33"/>
      <c r="AG116" s="33"/>
      <c r="AH116" s="33"/>
      <c r="AI116" s="33"/>
      <c r="AJ116" s="33"/>
      <c r="AK116" s="33"/>
      <c r="AL116" s="33"/>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M116" s="2"/>
      <c r="BN116" s="2"/>
      <c r="BO116" s="2"/>
      <c r="BP116" s="2"/>
      <c r="BQ116" s="2"/>
      <c r="BR116" s="2"/>
      <c r="BS116" s="2"/>
      <c r="BT116" s="2"/>
      <c r="BU116" s="2"/>
      <c r="BY116" s="2"/>
      <c r="BZ116" s="2"/>
      <c r="CA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K116" s="2"/>
      <c r="DL116" s="2"/>
      <c r="DM116" s="2"/>
      <c r="DO116" s="2"/>
      <c r="DP116" s="2"/>
      <c r="DS116" s="2"/>
      <c r="DT116" s="2"/>
      <c r="DU116" s="2"/>
      <c r="DW116" s="2"/>
      <c r="DX116" s="2"/>
    </row>
    <row r="117" spans="1:128" ht="12.75" customHeight="1" x14ac:dyDescent="0.25">
      <c r="A117" s="2"/>
      <c r="B117" s="2"/>
      <c r="C117" s="2"/>
      <c r="D117" s="2"/>
      <c r="E117" s="33"/>
      <c r="F117" s="33"/>
      <c r="G117" s="2"/>
      <c r="H117" s="33"/>
      <c r="I117" s="33"/>
      <c r="J117" s="33"/>
      <c r="K117" s="33"/>
      <c r="L117" s="2"/>
      <c r="M117" s="2"/>
      <c r="N117" s="2"/>
      <c r="O117" s="2"/>
      <c r="P117" s="2"/>
      <c r="Q117" s="2"/>
      <c r="R117" s="2"/>
      <c r="S117" s="2"/>
      <c r="T117" s="2"/>
      <c r="U117" s="33"/>
      <c r="V117" s="33"/>
      <c r="W117" s="33"/>
      <c r="X117" s="33"/>
      <c r="Y117" s="33"/>
      <c r="Z117" s="33"/>
      <c r="AA117" s="33"/>
      <c r="AB117" s="33"/>
      <c r="AC117" s="33"/>
      <c r="AD117" s="33"/>
      <c r="AE117" s="33"/>
      <c r="AF117" s="33"/>
      <c r="AG117" s="33"/>
      <c r="AH117" s="33"/>
      <c r="AI117" s="33"/>
      <c r="AJ117" s="33"/>
      <c r="AK117" s="33"/>
      <c r="AL117" s="33"/>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M117" s="2"/>
      <c r="BN117" s="2"/>
      <c r="BO117" s="2"/>
      <c r="BP117" s="2"/>
      <c r="BQ117" s="2"/>
      <c r="BR117" s="2"/>
      <c r="BS117" s="2"/>
      <c r="BT117" s="2"/>
      <c r="BU117" s="2"/>
      <c r="BY117" s="2"/>
      <c r="BZ117" s="2"/>
      <c r="CA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K117" s="2"/>
      <c r="DL117" s="2"/>
      <c r="DM117" s="2"/>
      <c r="DO117" s="2"/>
      <c r="DP117" s="2"/>
      <c r="DS117" s="2"/>
      <c r="DT117" s="2"/>
      <c r="DU117" s="2"/>
      <c r="DW117" s="2"/>
      <c r="DX117" s="2"/>
    </row>
    <row r="118" spans="1:128" ht="12.75" customHeight="1" x14ac:dyDescent="0.25">
      <c r="A118" s="2"/>
      <c r="B118" s="2"/>
      <c r="C118" s="2"/>
      <c r="D118" s="2"/>
      <c r="E118" s="33"/>
      <c r="F118" s="33"/>
      <c r="G118" s="33"/>
      <c r="H118" s="33"/>
      <c r="I118" s="33"/>
      <c r="J118" s="33"/>
      <c r="K118" s="33"/>
      <c r="L118" s="2"/>
      <c r="M118" s="2"/>
      <c r="N118" s="2"/>
      <c r="O118" s="2"/>
      <c r="P118" s="2"/>
      <c r="Q118" s="2"/>
      <c r="R118" s="2"/>
      <c r="S118" s="2"/>
      <c r="T118" s="2"/>
      <c r="U118" s="33"/>
      <c r="V118" s="33"/>
      <c r="W118" s="33"/>
      <c r="X118" s="33"/>
      <c r="Y118" s="33"/>
      <c r="Z118" s="33"/>
      <c r="AA118" s="33"/>
      <c r="AB118" s="33"/>
      <c r="AC118" s="33"/>
      <c r="AD118" s="33"/>
      <c r="AE118" s="33"/>
      <c r="AF118" s="33"/>
      <c r="AG118" s="33"/>
      <c r="AH118" s="33"/>
      <c r="AI118" s="33"/>
      <c r="AJ118" s="33"/>
      <c r="AK118" s="33"/>
      <c r="AL118" s="33"/>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M118" s="2"/>
      <c r="BN118" s="2"/>
      <c r="BO118" s="2"/>
      <c r="BP118" s="2"/>
      <c r="BQ118" s="2"/>
      <c r="BR118" s="2"/>
      <c r="BS118" s="2"/>
      <c r="BT118" s="2"/>
      <c r="BU118" s="2"/>
      <c r="BY118" s="2"/>
      <c r="BZ118" s="2"/>
      <c r="CA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K118" s="2"/>
      <c r="DL118" s="2"/>
      <c r="DM118" s="2"/>
      <c r="DO118" s="2"/>
      <c r="DP118" s="2"/>
      <c r="DS118" s="2"/>
      <c r="DT118" s="2"/>
      <c r="DU118" s="2"/>
      <c r="DW118" s="2"/>
      <c r="DX118" s="2"/>
    </row>
    <row r="119" spans="1:128" ht="12.75" customHeight="1" x14ac:dyDescent="0.25">
      <c r="A119" s="2"/>
      <c r="B119" s="2"/>
      <c r="C119" s="2"/>
      <c r="D119" s="2"/>
      <c r="E119" s="33"/>
      <c r="F119" s="33"/>
      <c r="G119" s="33"/>
      <c r="H119" s="33"/>
      <c r="I119" s="33"/>
      <c r="J119" s="33"/>
      <c r="K119" s="33"/>
      <c r="L119" s="2"/>
      <c r="M119" s="2"/>
      <c r="N119" s="2"/>
      <c r="O119" s="2"/>
      <c r="P119" s="2"/>
      <c r="Q119" s="2"/>
      <c r="R119" s="2"/>
      <c r="S119" s="2"/>
      <c r="T119" s="2"/>
      <c r="U119" s="33"/>
      <c r="V119" s="33"/>
      <c r="W119" s="33"/>
      <c r="X119" s="33"/>
      <c r="Y119" s="33"/>
      <c r="Z119" s="33"/>
      <c r="AA119" s="33"/>
      <c r="AB119" s="33"/>
      <c r="AC119" s="33"/>
      <c r="AD119" s="33"/>
      <c r="AE119" s="33"/>
      <c r="AF119" s="33"/>
      <c r="AG119" s="33"/>
      <c r="AH119" s="33"/>
      <c r="AI119" s="33"/>
      <c r="AJ119" s="33"/>
      <c r="AK119" s="33"/>
      <c r="AL119" s="33"/>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M119" s="2"/>
      <c r="BN119" s="2"/>
      <c r="BO119" s="2"/>
      <c r="BP119" s="2"/>
      <c r="BQ119" s="2"/>
      <c r="BR119" s="2"/>
      <c r="BS119" s="2"/>
      <c r="BT119" s="2"/>
      <c r="BU119" s="2"/>
      <c r="BY119" s="2"/>
      <c r="BZ119" s="2"/>
      <c r="CA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K119" s="2"/>
      <c r="DL119" s="2"/>
      <c r="DM119" s="2"/>
      <c r="DO119" s="2"/>
      <c r="DP119" s="2"/>
      <c r="DS119" s="2"/>
      <c r="DT119" s="2"/>
      <c r="DU119" s="2"/>
      <c r="DW119" s="2"/>
      <c r="DX119" s="2"/>
    </row>
    <row r="120" spans="1:128" ht="12.75" customHeight="1" x14ac:dyDescent="0.25">
      <c r="A120" s="2"/>
      <c r="B120" s="2"/>
      <c r="C120" s="2"/>
      <c r="D120" s="2"/>
      <c r="E120" s="33"/>
      <c r="F120" s="33"/>
      <c r="G120" s="2"/>
      <c r="H120" s="33"/>
      <c r="I120" s="33"/>
      <c r="J120" s="33"/>
      <c r="K120" s="33"/>
      <c r="L120" s="2"/>
      <c r="M120" s="2"/>
      <c r="N120" s="2"/>
      <c r="O120" s="2"/>
      <c r="P120" s="2"/>
      <c r="Q120" s="2"/>
      <c r="R120" s="2"/>
      <c r="S120" s="2"/>
      <c r="T120" s="2"/>
      <c r="U120" s="33"/>
      <c r="V120" s="33"/>
      <c r="W120" s="33"/>
      <c r="X120" s="33"/>
      <c r="Y120" s="33"/>
      <c r="Z120" s="33"/>
      <c r="AA120" s="33"/>
      <c r="AB120" s="33"/>
      <c r="AC120" s="33"/>
      <c r="AD120" s="33"/>
      <c r="AE120" s="33"/>
      <c r="AF120" s="33"/>
      <c r="AG120" s="33"/>
      <c r="AH120" s="33"/>
      <c r="AI120" s="33"/>
      <c r="AJ120" s="33"/>
      <c r="AK120" s="33"/>
      <c r="AL120" s="33"/>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M120" s="2"/>
      <c r="BN120" s="2"/>
      <c r="BO120" s="2"/>
      <c r="BP120" s="2"/>
      <c r="BQ120" s="2"/>
      <c r="BR120" s="2"/>
      <c r="BS120" s="2"/>
      <c r="BT120" s="2"/>
      <c r="BU120" s="2"/>
      <c r="BY120" s="2"/>
      <c r="BZ120" s="2"/>
      <c r="CA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K120" s="2"/>
      <c r="DL120" s="2"/>
      <c r="DM120" s="2"/>
      <c r="DO120" s="2"/>
      <c r="DP120" s="2"/>
      <c r="DS120" s="2"/>
      <c r="DT120" s="2"/>
      <c r="DU120" s="2"/>
      <c r="DW120" s="2"/>
      <c r="DX120" s="2"/>
    </row>
    <row r="121" spans="1:128" ht="12.75" customHeight="1" x14ac:dyDescent="0.25">
      <c r="A121" s="2"/>
      <c r="B121" s="2"/>
      <c r="C121" s="2"/>
      <c r="D121" s="2"/>
      <c r="E121" s="33"/>
      <c r="F121" s="33"/>
      <c r="G121" s="33"/>
      <c r="H121" s="33"/>
      <c r="I121" s="33"/>
      <c r="J121" s="33"/>
      <c r="K121" s="33"/>
      <c r="L121" s="2"/>
      <c r="M121" s="2"/>
      <c r="N121" s="2"/>
      <c r="O121" s="2"/>
      <c r="P121" s="2"/>
      <c r="Q121" s="2"/>
      <c r="R121" s="2"/>
      <c r="S121" s="2"/>
      <c r="T121" s="2"/>
      <c r="U121" s="33"/>
      <c r="V121" s="33"/>
      <c r="W121" s="33"/>
      <c r="X121" s="33"/>
      <c r="Y121" s="33"/>
      <c r="Z121" s="33"/>
      <c r="AA121" s="33"/>
      <c r="AB121" s="33"/>
      <c r="AC121" s="33"/>
      <c r="AD121" s="33"/>
      <c r="AE121" s="33"/>
      <c r="AF121" s="33"/>
      <c r="AG121" s="33"/>
      <c r="AH121" s="33"/>
      <c r="AI121" s="33"/>
      <c r="AJ121" s="33"/>
      <c r="AK121" s="33"/>
      <c r="AL121" s="33"/>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M121" s="2"/>
      <c r="BN121" s="2"/>
      <c r="BO121" s="2"/>
      <c r="BP121" s="2"/>
      <c r="BQ121" s="2"/>
      <c r="BR121" s="2"/>
      <c r="BS121" s="2"/>
      <c r="BT121" s="2"/>
      <c r="BU121" s="2"/>
      <c r="BY121" s="2"/>
      <c r="BZ121" s="2"/>
      <c r="CA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K121" s="2"/>
      <c r="DL121" s="2"/>
      <c r="DM121" s="2"/>
      <c r="DO121" s="2"/>
      <c r="DP121" s="2"/>
      <c r="DS121" s="2"/>
      <c r="DT121" s="2"/>
      <c r="DU121" s="2"/>
      <c r="DW121" s="2"/>
      <c r="DX121" s="2"/>
    </row>
    <row r="122" spans="1:128" ht="12.75" customHeight="1" x14ac:dyDescent="0.25">
      <c r="A122" s="2"/>
      <c r="B122" s="2"/>
      <c r="C122" s="2"/>
      <c r="D122" s="2"/>
      <c r="E122" s="33"/>
      <c r="F122" s="33"/>
      <c r="G122" s="33"/>
      <c r="H122" s="33"/>
      <c r="I122" s="33"/>
      <c r="J122" s="33"/>
      <c r="K122" s="33"/>
      <c r="L122" s="2"/>
      <c r="M122" s="2"/>
      <c r="N122" s="2"/>
      <c r="O122" s="2"/>
      <c r="P122" s="2"/>
      <c r="Q122" s="2"/>
      <c r="R122" s="2"/>
      <c r="S122" s="2"/>
      <c r="T122" s="2"/>
      <c r="U122" s="33"/>
      <c r="V122" s="33"/>
      <c r="W122" s="33"/>
      <c r="X122" s="33"/>
      <c r="Y122" s="33"/>
      <c r="Z122" s="33"/>
      <c r="AA122" s="33"/>
      <c r="AB122" s="33"/>
      <c r="AC122" s="33"/>
      <c r="AD122" s="33"/>
      <c r="AE122" s="33"/>
      <c r="AF122" s="33"/>
      <c r="AG122" s="33"/>
      <c r="AH122" s="33"/>
      <c r="AI122" s="33"/>
      <c r="AJ122" s="33"/>
      <c r="AK122" s="33"/>
      <c r="AL122" s="33"/>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M122" s="2"/>
      <c r="BN122" s="2"/>
      <c r="BO122" s="2"/>
      <c r="BP122" s="2"/>
      <c r="BQ122" s="2"/>
      <c r="BR122" s="2"/>
      <c r="BS122" s="2"/>
      <c r="BT122" s="2"/>
      <c r="BU122" s="2"/>
      <c r="BY122" s="2"/>
      <c r="BZ122" s="2"/>
      <c r="CA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K122" s="2"/>
      <c r="DL122" s="2"/>
      <c r="DM122" s="2"/>
      <c r="DO122" s="2"/>
      <c r="DP122" s="2"/>
      <c r="DS122" s="2"/>
      <c r="DT122" s="2"/>
      <c r="DU122" s="2"/>
      <c r="DW122" s="2"/>
      <c r="DX122" s="2"/>
    </row>
    <row r="123" spans="1:128" ht="12.75" customHeight="1" x14ac:dyDescent="0.25">
      <c r="A123" s="2"/>
      <c r="B123" s="2"/>
      <c r="C123" s="2"/>
      <c r="D123" s="2"/>
      <c r="E123" s="33"/>
      <c r="F123" s="33"/>
      <c r="G123" s="2"/>
      <c r="H123" s="33"/>
      <c r="I123" s="33"/>
      <c r="J123" s="33"/>
      <c r="K123" s="33"/>
      <c r="L123" s="2"/>
      <c r="M123" s="2"/>
      <c r="N123" s="2"/>
      <c r="O123" s="2"/>
      <c r="P123" s="2"/>
      <c r="Q123" s="2"/>
      <c r="R123" s="2"/>
      <c r="S123" s="2"/>
      <c r="T123" s="2"/>
      <c r="U123" s="33"/>
      <c r="V123" s="33"/>
      <c r="W123" s="33"/>
      <c r="X123" s="33"/>
      <c r="Y123" s="33"/>
      <c r="Z123" s="33"/>
      <c r="AA123" s="33"/>
      <c r="AB123" s="33"/>
      <c r="AC123" s="33"/>
      <c r="AD123" s="33"/>
      <c r="AE123" s="33"/>
      <c r="AF123" s="33"/>
      <c r="AG123" s="33"/>
      <c r="AH123" s="33"/>
      <c r="AI123" s="33"/>
      <c r="AJ123" s="33"/>
      <c r="AK123" s="33"/>
      <c r="AL123" s="33"/>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M123" s="2"/>
      <c r="BN123" s="2"/>
      <c r="BO123" s="2"/>
      <c r="BP123" s="2"/>
      <c r="BQ123" s="2"/>
      <c r="BR123" s="2"/>
      <c r="BS123" s="2"/>
      <c r="BT123" s="2"/>
      <c r="BU123" s="2"/>
      <c r="BY123" s="2"/>
      <c r="BZ123" s="2"/>
      <c r="CA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K123" s="2"/>
      <c r="DL123" s="2"/>
      <c r="DM123" s="2"/>
      <c r="DO123" s="2"/>
      <c r="DP123" s="2"/>
      <c r="DS123" s="2"/>
      <c r="DT123" s="2"/>
      <c r="DU123" s="2"/>
      <c r="DW123" s="2"/>
      <c r="DX123" s="2"/>
    </row>
    <row r="124" spans="1:128" ht="12.75" customHeight="1" x14ac:dyDescent="0.25">
      <c r="A124" s="2"/>
      <c r="B124" s="2"/>
      <c r="C124" s="2"/>
      <c r="D124" s="2"/>
      <c r="E124" s="33"/>
      <c r="F124" s="33"/>
      <c r="G124" s="33"/>
      <c r="H124" s="33"/>
      <c r="I124" s="33"/>
      <c r="J124" s="33"/>
      <c r="K124" s="33"/>
      <c r="L124" s="2"/>
      <c r="M124" s="2"/>
      <c r="N124" s="2"/>
      <c r="O124" s="2"/>
      <c r="P124" s="2"/>
      <c r="Q124" s="2"/>
      <c r="R124" s="2"/>
      <c r="S124" s="2"/>
      <c r="T124" s="2"/>
      <c r="U124" s="33"/>
      <c r="V124" s="33"/>
      <c r="W124" s="33"/>
      <c r="X124" s="33"/>
      <c r="Y124" s="33"/>
      <c r="Z124" s="33"/>
      <c r="AA124" s="33"/>
      <c r="AB124" s="33"/>
      <c r="AC124" s="33"/>
      <c r="AD124" s="33"/>
      <c r="AE124" s="33"/>
      <c r="AF124" s="33"/>
      <c r="AG124" s="33"/>
      <c r="AH124" s="33"/>
      <c r="AI124" s="33"/>
      <c r="AJ124" s="33"/>
      <c r="AK124" s="33"/>
      <c r="AL124" s="33"/>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M124" s="2"/>
      <c r="BN124" s="2"/>
      <c r="BO124" s="2"/>
      <c r="BP124" s="2"/>
      <c r="BQ124" s="2"/>
      <c r="BR124" s="2"/>
      <c r="BS124" s="2"/>
      <c r="BT124" s="2"/>
      <c r="BU124" s="2"/>
      <c r="BY124" s="2"/>
      <c r="BZ124" s="2"/>
      <c r="CA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K124" s="2"/>
      <c r="DL124" s="2"/>
      <c r="DM124" s="2"/>
      <c r="DO124" s="2"/>
      <c r="DP124" s="2"/>
      <c r="DS124" s="2"/>
      <c r="DT124" s="2"/>
      <c r="DU124" s="2"/>
      <c r="DW124" s="2"/>
      <c r="DX124" s="2"/>
    </row>
    <row r="125" spans="1:128" ht="12.75" customHeight="1" x14ac:dyDescent="0.25">
      <c r="A125" s="2"/>
      <c r="B125" s="2"/>
      <c r="C125" s="2"/>
      <c r="D125" s="2"/>
      <c r="E125" s="33"/>
      <c r="F125" s="33"/>
      <c r="G125" s="33"/>
      <c r="H125" s="33"/>
      <c r="I125" s="33"/>
      <c r="J125" s="33"/>
      <c r="K125" s="33"/>
      <c r="L125" s="2"/>
      <c r="M125" s="2"/>
      <c r="N125" s="2"/>
      <c r="O125" s="2"/>
      <c r="P125" s="2"/>
      <c r="Q125" s="2"/>
      <c r="R125" s="2"/>
      <c r="S125" s="2"/>
      <c r="T125" s="2"/>
      <c r="U125" s="33"/>
      <c r="V125" s="33"/>
      <c r="W125" s="33"/>
      <c r="X125" s="33"/>
      <c r="Y125" s="33"/>
      <c r="Z125" s="33"/>
      <c r="AA125" s="33"/>
      <c r="AB125" s="33"/>
      <c r="AC125" s="33"/>
      <c r="AD125" s="33"/>
      <c r="AE125" s="33"/>
      <c r="AF125" s="33"/>
      <c r="AG125" s="33"/>
      <c r="AH125" s="33"/>
      <c r="AI125" s="33"/>
      <c r="AJ125" s="33"/>
      <c r="AK125" s="33"/>
      <c r="AL125" s="33"/>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M125" s="2"/>
      <c r="BN125" s="2"/>
      <c r="BO125" s="2"/>
      <c r="BP125" s="2"/>
      <c r="BQ125" s="2"/>
      <c r="BR125" s="2"/>
      <c r="BS125" s="2"/>
      <c r="BT125" s="2"/>
      <c r="BU125" s="2"/>
      <c r="BY125" s="2"/>
      <c r="BZ125" s="2"/>
      <c r="CA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K125" s="2"/>
      <c r="DL125" s="2"/>
      <c r="DM125" s="2"/>
      <c r="DO125" s="2"/>
      <c r="DP125" s="2"/>
      <c r="DS125" s="2"/>
      <c r="DT125" s="2"/>
      <c r="DU125" s="2"/>
      <c r="DW125" s="2"/>
      <c r="DX125" s="2"/>
    </row>
    <row r="126" spans="1:128" ht="12.75" customHeight="1" x14ac:dyDescent="0.25">
      <c r="A126" s="2"/>
      <c r="B126" s="2"/>
      <c r="C126" s="2"/>
      <c r="D126" s="2"/>
      <c r="E126" s="33"/>
      <c r="F126" s="33"/>
      <c r="G126" s="2"/>
      <c r="H126" s="33"/>
      <c r="I126" s="33"/>
      <c r="J126" s="33"/>
      <c r="K126" s="33"/>
      <c r="L126" s="2"/>
      <c r="M126" s="2"/>
      <c r="N126" s="2"/>
      <c r="O126" s="2"/>
      <c r="P126" s="2"/>
      <c r="Q126" s="2"/>
      <c r="R126" s="2"/>
      <c r="S126" s="2"/>
      <c r="T126" s="2"/>
      <c r="U126" s="33"/>
      <c r="V126" s="33"/>
      <c r="W126" s="33"/>
      <c r="X126" s="33"/>
      <c r="Y126" s="33"/>
      <c r="Z126" s="33"/>
      <c r="AA126" s="33"/>
      <c r="AB126" s="33"/>
      <c r="AC126" s="33"/>
      <c r="AD126" s="33"/>
      <c r="AE126" s="33"/>
      <c r="AF126" s="33"/>
      <c r="AG126" s="33"/>
      <c r="AH126" s="33"/>
      <c r="AI126" s="33"/>
      <c r="AJ126" s="33"/>
      <c r="AK126" s="33"/>
      <c r="AL126" s="33"/>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M126" s="2"/>
      <c r="BN126" s="2"/>
      <c r="BO126" s="2"/>
      <c r="BP126" s="2"/>
      <c r="BQ126" s="2"/>
      <c r="BR126" s="2"/>
      <c r="BS126" s="2"/>
      <c r="BT126" s="2"/>
      <c r="BU126" s="2"/>
      <c r="BY126" s="2"/>
      <c r="BZ126" s="2"/>
      <c r="CA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K126" s="2"/>
      <c r="DL126" s="2"/>
      <c r="DM126" s="2"/>
      <c r="DO126" s="2"/>
      <c r="DP126" s="2"/>
      <c r="DS126" s="2"/>
      <c r="DT126" s="2"/>
      <c r="DU126" s="2"/>
      <c r="DW126" s="2"/>
      <c r="DX126" s="2"/>
    </row>
    <row r="127" spans="1:128" ht="12.75" customHeight="1" x14ac:dyDescent="0.25">
      <c r="A127" s="2"/>
      <c r="B127" s="2"/>
      <c r="C127" s="2"/>
      <c r="D127" s="2"/>
      <c r="E127" s="33"/>
      <c r="F127" s="33"/>
      <c r="G127" s="33"/>
      <c r="H127" s="33"/>
      <c r="I127" s="33"/>
      <c r="J127" s="33"/>
      <c r="K127" s="33"/>
      <c r="L127" s="2"/>
      <c r="M127" s="2"/>
      <c r="N127" s="2"/>
      <c r="O127" s="2"/>
      <c r="P127" s="2"/>
      <c r="Q127" s="2"/>
      <c r="R127" s="2"/>
      <c r="S127" s="2"/>
      <c r="T127" s="2"/>
      <c r="U127" s="33"/>
      <c r="V127" s="33"/>
      <c r="W127" s="33"/>
      <c r="X127" s="33"/>
      <c r="Y127" s="33"/>
      <c r="Z127" s="33"/>
      <c r="AA127" s="33"/>
      <c r="AB127" s="33"/>
      <c r="AC127" s="33"/>
      <c r="AD127" s="33"/>
      <c r="AE127" s="33"/>
      <c r="AF127" s="33"/>
      <c r="AG127" s="33"/>
      <c r="AH127" s="33"/>
      <c r="AI127" s="33"/>
      <c r="AJ127" s="33"/>
      <c r="AK127" s="33"/>
      <c r="AL127" s="33"/>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M127" s="2"/>
      <c r="BN127" s="2"/>
      <c r="BO127" s="2"/>
      <c r="BP127" s="2"/>
      <c r="BQ127" s="2"/>
      <c r="BR127" s="2"/>
      <c r="BS127" s="2"/>
      <c r="BT127" s="2"/>
      <c r="BU127" s="2"/>
      <c r="BY127" s="2"/>
      <c r="BZ127" s="2"/>
      <c r="CA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K127" s="2"/>
      <c r="DL127" s="2"/>
      <c r="DM127" s="2"/>
      <c r="DO127" s="2"/>
      <c r="DP127" s="2"/>
      <c r="DS127" s="2"/>
      <c r="DT127" s="2"/>
      <c r="DU127" s="2"/>
      <c r="DW127" s="2"/>
      <c r="DX127" s="2"/>
    </row>
    <row r="128" spans="1:128" ht="12.75" customHeight="1" x14ac:dyDescent="0.25">
      <c r="A128" s="2"/>
      <c r="B128" s="2"/>
      <c r="C128" s="2"/>
      <c r="D128" s="2"/>
      <c r="E128" s="33"/>
      <c r="F128" s="33"/>
      <c r="G128" s="33"/>
      <c r="H128" s="33"/>
      <c r="I128" s="33"/>
      <c r="J128" s="33"/>
      <c r="K128" s="33"/>
      <c r="L128" s="2"/>
      <c r="M128" s="2"/>
      <c r="N128" s="2"/>
      <c r="O128" s="2"/>
      <c r="P128" s="2"/>
      <c r="Q128" s="2"/>
      <c r="R128" s="2"/>
      <c r="S128" s="2"/>
      <c r="T128" s="2"/>
      <c r="U128" s="33"/>
      <c r="V128" s="33"/>
      <c r="W128" s="33"/>
      <c r="X128" s="33"/>
      <c r="Y128" s="33"/>
      <c r="Z128" s="33"/>
      <c r="AA128" s="33"/>
      <c r="AB128" s="33"/>
      <c r="AC128" s="33"/>
      <c r="AD128" s="33"/>
      <c r="AE128" s="33"/>
      <c r="AF128" s="33"/>
      <c r="AG128" s="33"/>
      <c r="AH128" s="33"/>
      <c r="AI128" s="33"/>
      <c r="AJ128" s="33"/>
      <c r="AK128" s="33"/>
      <c r="AL128" s="33"/>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M128" s="2"/>
      <c r="BN128" s="2"/>
      <c r="BO128" s="2"/>
      <c r="BP128" s="2"/>
      <c r="BQ128" s="2"/>
      <c r="BR128" s="2"/>
      <c r="BS128" s="2"/>
      <c r="BT128" s="2"/>
      <c r="BU128" s="2"/>
      <c r="BY128" s="2"/>
      <c r="BZ128" s="2"/>
      <c r="CA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K128" s="2"/>
      <c r="DL128" s="2"/>
      <c r="DM128" s="2"/>
      <c r="DO128" s="2"/>
      <c r="DP128" s="2"/>
      <c r="DS128" s="2"/>
      <c r="DT128" s="2"/>
      <c r="DU128" s="2"/>
      <c r="DW128" s="2"/>
      <c r="DX128" s="2"/>
    </row>
    <row r="129" spans="1:128" ht="12.75" customHeight="1" x14ac:dyDescent="0.25">
      <c r="A129" s="2"/>
      <c r="B129" s="2"/>
      <c r="C129" s="2"/>
      <c r="D129" s="2"/>
      <c r="E129" s="33"/>
      <c r="F129" s="33"/>
      <c r="G129" s="2"/>
      <c r="H129" s="33"/>
      <c r="I129" s="33"/>
      <c r="J129" s="33"/>
      <c r="K129" s="33"/>
      <c r="L129" s="2"/>
      <c r="M129" s="2"/>
      <c r="N129" s="2"/>
      <c r="O129" s="2"/>
      <c r="P129" s="2"/>
      <c r="Q129" s="2"/>
      <c r="R129" s="2"/>
      <c r="S129" s="2"/>
      <c r="T129" s="2"/>
      <c r="U129" s="33"/>
      <c r="V129" s="33"/>
      <c r="W129" s="33"/>
      <c r="X129" s="33"/>
      <c r="Y129" s="33"/>
      <c r="Z129" s="33"/>
      <c r="AA129" s="33"/>
      <c r="AB129" s="33"/>
      <c r="AC129" s="33"/>
      <c r="AD129" s="33"/>
      <c r="AE129" s="33"/>
      <c r="AF129" s="33"/>
      <c r="AG129" s="33"/>
      <c r="AH129" s="33"/>
      <c r="AI129" s="33"/>
      <c r="AJ129" s="33"/>
      <c r="AK129" s="33"/>
      <c r="AL129" s="33"/>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M129" s="2"/>
      <c r="BN129" s="2"/>
      <c r="BO129" s="2"/>
      <c r="BP129" s="2"/>
      <c r="BQ129" s="2"/>
      <c r="BR129" s="2"/>
      <c r="BS129" s="2"/>
      <c r="BT129" s="2"/>
      <c r="BU129" s="2"/>
      <c r="BY129" s="2"/>
      <c r="BZ129" s="2"/>
      <c r="CA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K129" s="2"/>
      <c r="DL129" s="2"/>
      <c r="DM129" s="2"/>
      <c r="DO129" s="2"/>
      <c r="DP129" s="2"/>
      <c r="DS129" s="2"/>
      <c r="DT129" s="2"/>
      <c r="DU129" s="2"/>
      <c r="DW129" s="2"/>
      <c r="DX129" s="2"/>
    </row>
    <row r="130" spans="1:128" ht="12.75" customHeight="1" x14ac:dyDescent="0.25">
      <c r="A130" s="2"/>
      <c r="B130" s="2"/>
      <c r="C130" s="2"/>
      <c r="D130" s="2"/>
      <c r="E130" s="33"/>
      <c r="F130" s="33"/>
      <c r="G130" s="33"/>
      <c r="H130" s="33"/>
      <c r="I130" s="33"/>
      <c r="J130" s="33"/>
      <c r="K130" s="33"/>
      <c r="L130" s="2"/>
      <c r="M130" s="2"/>
      <c r="N130" s="2"/>
      <c r="O130" s="2"/>
      <c r="P130" s="2"/>
      <c r="Q130" s="2"/>
      <c r="R130" s="2"/>
      <c r="S130" s="2"/>
      <c r="T130" s="2"/>
      <c r="U130" s="33"/>
      <c r="V130" s="33"/>
      <c r="W130" s="33"/>
      <c r="X130" s="33"/>
      <c r="Y130" s="33"/>
      <c r="Z130" s="33"/>
      <c r="AA130" s="33"/>
      <c r="AB130" s="33"/>
      <c r="AC130" s="33"/>
      <c r="AD130" s="33"/>
      <c r="AE130" s="33"/>
      <c r="AF130" s="33"/>
      <c r="AG130" s="33"/>
      <c r="AH130" s="33"/>
      <c r="AI130" s="33"/>
      <c r="AJ130" s="33"/>
      <c r="AK130" s="33"/>
      <c r="AL130" s="33"/>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M130" s="2"/>
      <c r="BN130" s="2"/>
      <c r="BO130" s="2"/>
      <c r="BP130" s="2"/>
      <c r="BQ130" s="2"/>
      <c r="BR130" s="2"/>
      <c r="BS130" s="2"/>
      <c r="BT130" s="2"/>
      <c r="BU130" s="2"/>
      <c r="BY130" s="2"/>
      <c r="BZ130" s="2"/>
      <c r="CA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K130" s="2"/>
      <c r="DL130" s="2"/>
      <c r="DM130" s="2"/>
      <c r="DO130" s="2"/>
      <c r="DP130" s="2"/>
      <c r="DS130" s="2"/>
      <c r="DT130" s="2"/>
      <c r="DU130" s="2"/>
      <c r="DW130" s="2"/>
      <c r="DX130" s="2"/>
    </row>
    <row r="131" spans="1:128" ht="12.75" customHeight="1" x14ac:dyDescent="0.25">
      <c r="A131" s="2"/>
      <c r="B131" s="2"/>
      <c r="C131" s="2"/>
      <c r="D131" s="2"/>
      <c r="E131" s="33"/>
      <c r="F131" s="33"/>
      <c r="G131" s="33"/>
      <c r="H131" s="33"/>
      <c r="I131" s="33"/>
      <c r="J131" s="33"/>
      <c r="K131" s="33"/>
      <c r="L131" s="2"/>
      <c r="M131" s="2"/>
      <c r="N131" s="2"/>
      <c r="O131" s="2"/>
      <c r="P131" s="2"/>
      <c r="Q131" s="2"/>
      <c r="R131" s="2"/>
      <c r="S131" s="2"/>
      <c r="T131" s="2"/>
      <c r="U131" s="33"/>
      <c r="V131" s="33"/>
      <c r="W131" s="33"/>
      <c r="X131" s="33"/>
      <c r="Y131" s="33"/>
      <c r="Z131" s="33"/>
      <c r="AA131" s="33"/>
      <c r="AB131" s="33"/>
      <c r="AC131" s="33"/>
      <c r="AD131" s="33"/>
      <c r="AE131" s="33"/>
      <c r="AF131" s="33"/>
      <c r="AG131" s="33"/>
      <c r="AH131" s="33"/>
      <c r="AI131" s="33"/>
      <c r="AJ131" s="33"/>
      <c r="AK131" s="33"/>
      <c r="AL131" s="33"/>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M131" s="2"/>
      <c r="BN131" s="2"/>
      <c r="BO131" s="2"/>
      <c r="BP131" s="2"/>
      <c r="BQ131" s="2"/>
      <c r="BR131" s="2"/>
      <c r="BS131" s="2"/>
      <c r="BT131" s="2"/>
      <c r="BU131" s="2"/>
      <c r="BY131" s="2"/>
      <c r="BZ131" s="2"/>
      <c r="CA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K131" s="2"/>
      <c r="DL131" s="2"/>
      <c r="DM131" s="2"/>
      <c r="DO131" s="2"/>
      <c r="DP131" s="2"/>
      <c r="DS131" s="2"/>
      <c r="DT131" s="2"/>
      <c r="DU131" s="2"/>
      <c r="DW131" s="2"/>
      <c r="DX131" s="2"/>
    </row>
    <row r="132" spans="1:128" ht="12.75" customHeight="1" x14ac:dyDescent="0.25">
      <c r="A132" s="2"/>
      <c r="B132" s="2"/>
      <c r="C132" s="2"/>
      <c r="D132" s="2"/>
      <c r="E132" s="33"/>
      <c r="F132" s="33"/>
      <c r="G132" s="2"/>
      <c r="H132" s="33"/>
      <c r="I132" s="33"/>
      <c r="J132" s="33"/>
      <c r="K132" s="33"/>
      <c r="L132" s="2"/>
      <c r="M132" s="2"/>
      <c r="N132" s="2"/>
      <c r="O132" s="2"/>
      <c r="P132" s="2"/>
      <c r="Q132" s="2"/>
      <c r="R132" s="2"/>
      <c r="S132" s="2"/>
      <c r="T132" s="2"/>
      <c r="U132" s="33"/>
      <c r="V132" s="33"/>
      <c r="W132" s="33"/>
      <c r="X132" s="33"/>
      <c r="Y132" s="33"/>
      <c r="Z132" s="33"/>
      <c r="AA132" s="33"/>
      <c r="AB132" s="33"/>
      <c r="AC132" s="33"/>
      <c r="AD132" s="33"/>
      <c r="AE132" s="33"/>
      <c r="AF132" s="33"/>
      <c r="AG132" s="33"/>
      <c r="AH132" s="33"/>
      <c r="AI132" s="33"/>
      <c r="AJ132" s="33"/>
      <c r="AK132" s="33"/>
      <c r="AL132" s="33"/>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M132" s="2"/>
      <c r="BN132" s="2"/>
      <c r="BO132" s="2"/>
      <c r="BP132" s="2"/>
      <c r="BQ132" s="2"/>
      <c r="BR132" s="2"/>
      <c r="BS132" s="2"/>
      <c r="BT132" s="2"/>
      <c r="BU132" s="2"/>
      <c r="BY132" s="2"/>
      <c r="BZ132" s="2"/>
      <c r="CA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K132" s="2"/>
      <c r="DL132" s="2"/>
      <c r="DM132" s="2"/>
      <c r="DO132" s="2"/>
      <c r="DP132" s="2"/>
      <c r="DS132" s="2"/>
      <c r="DT132" s="2"/>
      <c r="DU132" s="2"/>
      <c r="DW132" s="2"/>
      <c r="DX132" s="2"/>
    </row>
    <row r="133" spans="1:128" ht="12.75" customHeight="1" x14ac:dyDescent="0.25">
      <c r="A133" s="2"/>
      <c r="B133" s="2"/>
      <c r="C133" s="2"/>
      <c r="D133" s="2"/>
      <c r="E133" s="33"/>
      <c r="F133" s="33"/>
      <c r="G133" s="33"/>
      <c r="H133" s="33"/>
      <c r="I133" s="33"/>
      <c r="J133" s="33"/>
      <c r="K133" s="33"/>
      <c r="L133" s="2"/>
      <c r="M133" s="2"/>
      <c r="N133" s="2"/>
      <c r="O133" s="2"/>
      <c r="P133" s="2"/>
      <c r="Q133" s="2"/>
      <c r="R133" s="2"/>
      <c r="S133" s="2"/>
      <c r="T133" s="2"/>
      <c r="U133" s="33"/>
      <c r="V133" s="33"/>
      <c r="W133" s="33"/>
      <c r="X133" s="33"/>
      <c r="Y133" s="33"/>
      <c r="Z133" s="33"/>
      <c r="AA133" s="33"/>
      <c r="AB133" s="33"/>
      <c r="AC133" s="33"/>
      <c r="AD133" s="33"/>
      <c r="AE133" s="33"/>
      <c r="AF133" s="33"/>
      <c r="AG133" s="33"/>
      <c r="AH133" s="33"/>
      <c r="AI133" s="33"/>
      <c r="AJ133" s="33"/>
      <c r="AK133" s="33"/>
      <c r="AL133" s="33"/>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M133" s="2"/>
      <c r="BN133" s="2"/>
      <c r="BO133" s="2"/>
      <c r="BP133" s="2"/>
      <c r="BQ133" s="2"/>
      <c r="BR133" s="2"/>
      <c r="BS133" s="2"/>
      <c r="BT133" s="2"/>
      <c r="BU133" s="2"/>
      <c r="BY133" s="2"/>
      <c r="BZ133" s="2"/>
      <c r="CA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K133" s="2"/>
      <c r="DL133" s="2"/>
      <c r="DM133" s="2"/>
      <c r="DO133" s="2"/>
      <c r="DP133" s="2"/>
      <c r="DS133" s="2"/>
      <c r="DT133" s="2"/>
      <c r="DU133" s="2"/>
      <c r="DW133" s="2"/>
      <c r="DX133" s="2"/>
    </row>
    <row r="134" spans="1:128" ht="12.75" customHeight="1" x14ac:dyDescent="0.25">
      <c r="A134" s="2"/>
      <c r="B134" s="2"/>
      <c r="C134" s="2"/>
      <c r="D134" s="2"/>
      <c r="E134" s="33"/>
      <c r="F134" s="33"/>
      <c r="G134" s="33"/>
      <c r="H134" s="33"/>
      <c r="I134" s="33"/>
      <c r="J134" s="33"/>
      <c r="K134" s="33"/>
      <c r="L134" s="2"/>
      <c r="M134" s="2"/>
      <c r="N134" s="2"/>
      <c r="O134" s="2"/>
      <c r="P134" s="2"/>
      <c r="Q134" s="2"/>
      <c r="R134" s="2"/>
      <c r="S134" s="2"/>
      <c r="T134" s="2"/>
      <c r="U134" s="33"/>
      <c r="V134" s="33"/>
      <c r="W134" s="33"/>
      <c r="X134" s="33"/>
      <c r="Y134" s="33"/>
      <c r="Z134" s="33"/>
      <c r="AA134" s="33"/>
      <c r="AB134" s="33"/>
      <c r="AC134" s="33"/>
      <c r="AD134" s="33"/>
      <c r="AE134" s="33"/>
      <c r="AF134" s="33"/>
      <c r="AG134" s="33"/>
      <c r="AH134" s="33"/>
      <c r="AI134" s="33"/>
      <c r="AJ134" s="33"/>
      <c r="AK134" s="33"/>
      <c r="AL134" s="33"/>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M134" s="2"/>
      <c r="BN134" s="2"/>
      <c r="BO134" s="2"/>
      <c r="BP134" s="2"/>
      <c r="BQ134" s="2"/>
      <c r="BR134" s="2"/>
      <c r="BS134" s="2"/>
      <c r="BT134" s="2"/>
      <c r="BU134" s="2"/>
      <c r="BY134" s="2"/>
      <c r="BZ134" s="2"/>
      <c r="CA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K134" s="2"/>
      <c r="DL134" s="2"/>
      <c r="DM134" s="2"/>
      <c r="DO134" s="2"/>
      <c r="DP134" s="2"/>
      <c r="DS134" s="2"/>
      <c r="DT134" s="2"/>
      <c r="DU134" s="2"/>
      <c r="DW134" s="2"/>
      <c r="DX134" s="2"/>
    </row>
    <row r="135" spans="1:128" ht="12.75" customHeight="1" x14ac:dyDescent="0.25">
      <c r="A135" s="2"/>
      <c r="B135" s="2"/>
      <c r="C135" s="2"/>
      <c r="D135" s="2"/>
      <c r="E135" s="33"/>
      <c r="F135" s="33"/>
      <c r="G135" s="2"/>
      <c r="H135" s="33"/>
      <c r="I135" s="33"/>
      <c r="J135" s="33"/>
      <c r="K135" s="33"/>
      <c r="L135" s="2"/>
      <c r="M135" s="2"/>
      <c r="N135" s="2"/>
      <c r="O135" s="2"/>
      <c r="P135" s="2"/>
      <c r="Q135" s="2"/>
      <c r="R135" s="2"/>
      <c r="S135" s="2"/>
      <c r="T135" s="2"/>
      <c r="U135" s="33"/>
      <c r="V135" s="33"/>
      <c r="W135" s="33"/>
      <c r="X135" s="33"/>
      <c r="Y135" s="33"/>
      <c r="Z135" s="33"/>
      <c r="AA135" s="33"/>
      <c r="AB135" s="33"/>
      <c r="AC135" s="33"/>
      <c r="AD135" s="33"/>
      <c r="AE135" s="33"/>
      <c r="AF135" s="33"/>
      <c r="AG135" s="33"/>
      <c r="AH135" s="33"/>
      <c r="AI135" s="33"/>
      <c r="AJ135" s="33"/>
      <c r="AK135" s="33"/>
      <c r="AL135" s="33"/>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M135" s="2"/>
      <c r="BN135" s="2"/>
      <c r="BO135" s="2"/>
      <c r="BP135" s="2"/>
      <c r="BQ135" s="2"/>
      <c r="BR135" s="2"/>
      <c r="BS135" s="2"/>
      <c r="BT135" s="2"/>
      <c r="BU135" s="2"/>
      <c r="BY135" s="2"/>
      <c r="BZ135" s="2"/>
      <c r="CA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K135" s="2"/>
      <c r="DL135" s="2"/>
      <c r="DM135" s="2"/>
      <c r="DO135" s="2"/>
      <c r="DP135" s="2"/>
      <c r="DS135" s="2"/>
      <c r="DT135" s="2"/>
      <c r="DU135" s="2"/>
      <c r="DW135" s="2"/>
      <c r="DX135" s="2"/>
    </row>
    <row r="136" spans="1:128" ht="12.75" customHeight="1" x14ac:dyDescent="0.25">
      <c r="A136" s="2"/>
      <c r="B136" s="2"/>
      <c r="C136" s="2"/>
      <c r="D136" s="2"/>
      <c r="E136" s="33"/>
      <c r="F136" s="33"/>
      <c r="G136" s="33"/>
      <c r="H136" s="33"/>
      <c r="I136" s="33"/>
      <c r="J136" s="33"/>
      <c r="K136" s="33"/>
      <c r="L136" s="2"/>
      <c r="M136" s="2"/>
      <c r="N136" s="2"/>
      <c r="O136" s="2"/>
      <c r="P136" s="2"/>
      <c r="Q136" s="2"/>
      <c r="R136" s="2"/>
      <c r="S136" s="2"/>
      <c r="T136" s="2"/>
      <c r="U136" s="33"/>
      <c r="V136" s="33"/>
      <c r="W136" s="33"/>
      <c r="X136" s="33"/>
      <c r="Y136" s="33"/>
      <c r="Z136" s="33"/>
      <c r="AA136" s="33"/>
      <c r="AB136" s="33"/>
      <c r="AC136" s="33"/>
      <c r="AD136" s="33"/>
      <c r="AE136" s="33"/>
      <c r="AF136" s="33"/>
      <c r="AG136" s="33"/>
      <c r="AH136" s="33"/>
      <c r="AI136" s="33"/>
      <c r="AJ136" s="33"/>
      <c r="AK136" s="33"/>
      <c r="AL136" s="33"/>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M136" s="2"/>
      <c r="BN136" s="2"/>
      <c r="BO136" s="2"/>
      <c r="BP136" s="2"/>
      <c r="BQ136" s="2"/>
      <c r="BR136" s="2"/>
      <c r="BS136" s="2"/>
      <c r="BT136" s="2"/>
      <c r="BU136" s="2"/>
      <c r="BY136" s="2"/>
      <c r="BZ136" s="2"/>
      <c r="CA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K136" s="2"/>
      <c r="DL136" s="2"/>
      <c r="DM136" s="2"/>
      <c r="DO136" s="2"/>
      <c r="DP136" s="2"/>
      <c r="DS136" s="2"/>
      <c r="DT136" s="2"/>
      <c r="DU136" s="2"/>
      <c r="DW136" s="2"/>
      <c r="DX136" s="2"/>
    </row>
    <row r="137" spans="1:128" ht="12.75" customHeight="1" x14ac:dyDescent="0.25">
      <c r="A137" s="2"/>
      <c r="B137" s="2"/>
      <c r="C137" s="2"/>
      <c r="D137" s="2"/>
      <c r="E137" s="33"/>
      <c r="F137" s="33"/>
      <c r="G137" s="33"/>
      <c r="H137" s="33"/>
      <c r="I137" s="33"/>
      <c r="J137" s="33"/>
      <c r="K137" s="33"/>
      <c r="L137" s="2"/>
      <c r="M137" s="2"/>
      <c r="N137" s="2"/>
      <c r="O137" s="2"/>
      <c r="P137" s="2"/>
      <c r="Q137" s="2"/>
      <c r="R137" s="2"/>
      <c r="S137" s="2"/>
      <c r="T137" s="2"/>
      <c r="U137" s="33"/>
      <c r="V137" s="33"/>
      <c r="W137" s="33"/>
      <c r="X137" s="33"/>
      <c r="Y137" s="33"/>
      <c r="Z137" s="33"/>
      <c r="AA137" s="33"/>
      <c r="AB137" s="33"/>
      <c r="AC137" s="33"/>
      <c r="AD137" s="33"/>
      <c r="AE137" s="33"/>
      <c r="AF137" s="33"/>
      <c r="AG137" s="33"/>
      <c r="AH137" s="33"/>
      <c r="AI137" s="33"/>
      <c r="AJ137" s="33"/>
      <c r="AK137" s="33"/>
      <c r="AL137" s="33"/>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M137" s="2"/>
      <c r="BN137" s="2"/>
      <c r="BO137" s="2"/>
      <c r="BP137" s="2"/>
      <c r="BQ137" s="2"/>
      <c r="BR137" s="2"/>
      <c r="BS137" s="2"/>
      <c r="BT137" s="2"/>
      <c r="BU137" s="2"/>
      <c r="BY137" s="2"/>
      <c r="BZ137" s="2"/>
      <c r="CA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K137" s="2"/>
      <c r="DL137" s="2"/>
      <c r="DM137" s="2"/>
      <c r="DO137" s="2"/>
      <c r="DP137" s="2"/>
      <c r="DS137" s="2"/>
      <c r="DT137" s="2"/>
      <c r="DU137" s="2"/>
      <c r="DW137" s="2"/>
      <c r="DX137" s="2"/>
    </row>
    <row r="138" spans="1:128" ht="12.75" customHeight="1" x14ac:dyDescent="0.25">
      <c r="A138" s="2"/>
      <c r="B138" s="2"/>
      <c r="C138" s="2"/>
      <c r="D138" s="2"/>
      <c r="E138" s="33"/>
      <c r="F138" s="33"/>
      <c r="G138" s="2"/>
      <c r="H138" s="33"/>
      <c r="I138" s="33"/>
      <c r="J138" s="33"/>
      <c r="K138" s="33"/>
      <c r="L138" s="2"/>
      <c r="M138" s="2"/>
      <c r="N138" s="2"/>
      <c r="O138" s="2"/>
      <c r="P138" s="2"/>
      <c r="Q138" s="2"/>
      <c r="R138" s="2"/>
      <c r="S138" s="2"/>
      <c r="T138" s="2"/>
      <c r="U138" s="33"/>
      <c r="V138" s="33"/>
      <c r="W138" s="33"/>
      <c r="X138" s="33"/>
      <c r="Y138" s="33"/>
      <c r="Z138" s="33"/>
      <c r="AA138" s="33"/>
      <c r="AB138" s="33"/>
      <c r="AC138" s="33"/>
      <c r="AD138" s="33"/>
      <c r="AE138" s="33"/>
      <c r="AF138" s="33"/>
      <c r="AG138" s="33"/>
      <c r="AH138" s="33"/>
      <c r="AI138" s="33"/>
      <c r="AJ138" s="33"/>
      <c r="AK138" s="33"/>
      <c r="AL138" s="33"/>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M138" s="2"/>
      <c r="BN138" s="2"/>
      <c r="BO138" s="2"/>
      <c r="BP138" s="2"/>
      <c r="BQ138" s="2"/>
      <c r="BR138" s="2"/>
      <c r="BS138" s="2"/>
      <c r="BT138" s="2"/>
      <c r="BU138" s="2"/>
      <c r="BY138" s="2"/>
      <c r="BZ138" s="2"/>
      <c r="CA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K138" s="2"/>
      <c r="DL138" s="2"/>
      <c r="DM138" s="2"/>
      <c r="DO138" s="2"/>
      <c r="DP138" s="2"/>
      <c r="DS138" s="2"/>
      <c r="DT138" s="2"/>
      <c r="DU138" s="2"/>
      <c r="DW138" s="2"/>
      <c r="DX138" s="2"/>
    </row>
    <row r="139" spans="1:128" ht="12.75" customHeight="1" x14ac:dyDescent="0.25">
      <c r="A139" s="2"/>
      <c r="B139" s="2"/>
      <c r="C139" s="2"/>
      <c r="D139" s="2"/>
      <c r="E139" s="33"/>
      <c r="F139" s="33"/>
      <c r="G139" s="33"/>
      <c r="H139" s="33"/>
      <c r="I139" s="33"/>
      <c r="J139" s="33"/>
      <c r="K139" s="33"/>
      <c r="L139" s="2"/>
      <c r="M139" s="2"/>
      <c r="N139" s="2"/>
      <c r="O139" s="2"/>
      <c r="P139" s="2"/>
      <c r="Q139" s="2"/>
      <c r="R139" s="2"/>
      <c r="S139" s="2"/>
      <c r="T139" s="2"/>
      <c r="U139" s="33"/>
      <c r="V139" s="33"/>
      <c r="W139" s="33"/>
      <c r="X139" s="33"/>
      <c r="Y139" s="33"/>
      <c r="Z139" s="33"/>
      <c r="AA139" s="33"/>
      <c r="AB139" s="33"/>
      <c r="AC139" s="33"/>
      <c r="AD139" s="33"/>
      <c r="AE139" s="33"/>
      <c r="AF139" s="33"/>
      <c r="AG139" s="33"/>
      <c r="AH139" s="33"/>
      <c r="AI139" s="33"/>
      <c r="AJ139" s="33"/>
      <c r="AK139" s="33"/>
      <c r="AL139" s="33"/>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M139" s="2"/>
      <c r="BN139" s="2"/>
      <c r="BO139" s="2"/>
      <c r="BP139" s="2"/>
      <c r="BQ139" s="2"/>
      <c r="BR139" s="2"/>
      <c r="BS139" s="2"/>
      <c r="BT139" s="2"/>
      <c r="BU139" s="2"/>
      <c r="BY139" s="2"/>
      <c r="BZ139" s="2"/>
      <c r="CA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K139" s="2"/>
      <c r="DL139" s="2"/>
      <c r="DM139" s="2"/>
      <c r="DO139" s="2"/>
      <c r="DP139" s="2"/>
      <c r="DS139" s="2"/>
      <c r="DT139" s="2"/>
      <c r="DU139" s="2"/>
      <c r="DW139" s="2"/>
      <c r="DX139" s="2"/>
    </row>
    <row r="140" spans="1:128" ht="12.75" customHeight="1" x14ac:dyDescent="0.25">
      <c r="A140" s="2"/>
      <c r="B140" s="2"/>
      <c r="C140" s="2"/>
      <c r="D140" s="2"/>
      <c r="E140" s="33"/>
      <c r="F140" s="33"/>
      <c r="G140" s="33"/>
      <c r="H140" s="33"/>
      <c r="I140" s="33"/>
      <c r="J140" s="33"/>
      <c r="K140" s="33"/>
      <c r="L140" s="2"/>
      <c r="M140" s="2"/>
      <c r="N140" s="2"/>
      <c r="O140" s="2"/>
      <c r="P140" s="2"/>
      <c r="Q140" s="2"/>
      <c r="R140" s="2"/>
      <c r="S140" s="2"/>
      <c r="T140" s="2"/>
      <c r="U140" s="33"/>
      <c r="V140" s="33"/>
      <c r="W140" s="33"/>
      <c r="X140" s="33"/>
      <c r="Y140" s="33"/>
      <c r="Z140" s="33"/>
      <c r="AA140" s="33"/>
      <c r="AB140" s="33"/>
      <c r="AC140" s="33"/>
      <c r="AD140" s="33"/>
      <c r="AE140" s="33"/>
      <c r="AF140" s="33"/>
      <c r="AG140" s="33"/>
      <c r="AH140" s="33"/>
      <c r="AI140" s="33"/>
      <c r="AJ140" s="33"/>
      <c r="AK140" s="33"/>
      <c r="AL140" s="33"/>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M140" s="2"/>
      <c r="BN140" s="2"/>
      <c r="BO140" s="2"/>
      <c r="BP140" s="2"/>
      <c r="BQ140" s="2"/>
      <c r="BR140" s="2"/>
      <c r="BS140" s="2"/>
      <c r="BT140" s="2"/>
      <c r="BU140" s="2"/>
      <c r="BY140" s="2"/>
      <c r="BZ140" s="2"/>
      <c r="CA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K140" s="2"/>
      <c r="DL140" s="2"/>
      <c r="DM140" s="2"/>
      <c r="DO140" s="2"/>
      <c r="DP140" s="2"/>
      <c r="DS140" s="2"/>
      <c r="DT140" s="2"/>
      <c r="DU140" s="2"/>
      <c r="DW140" s="2"/>
      <c r="DX140" s="2"/>
    </row>
    <row r="141" spans="1:128" ht="12.75" customHeight="1" x14ac:dyDescent="0.25">
      <c r="A141" s="2"/>
      <c r="B141" s="2"/>
      <c r="C141" s="2"/>
      <c r="D141" s="2"/>
      <c r="E141" s="33"/>
      <c r="F141" s="33"/>
      <c r="G141" s="2"/>
      <c r="H141" s="33"/>
      <c r="I141" s="33"/>
      <c r="J141" s="33"/>
      <c r="K141" s="33"/>
      <c r="L141" s="2"/>
      <c r="M141" s="2"/>
      <c r="N141" s="2"/>
      <c r="O141" s="2"/>
      <c r="P141" s="2"/>
      <c r="Q141" s="2"/>
      <c r="R141" s="2"/>
      <c r="S141" s="2"/>
      <c r="T141" s="2"/>
      <c r="U141" s="33"/>
      <c r="V141" s="33"/>
      <c r="W141" s="33"/>
      <c r="X141" s="33"/>
      <c r="Y141" s="33"/>
      <c r="Z141" s="33"/>
      <c r="AA141" s="33"/>
      <c r="AB141" s="33"/>
      <c r="AC141" s="33"/>
      <c r="AD141" s="33"/>
      <c r="AE141" s="33"/>
      <c r="AF141" s="33"/>
      <c r="AG141" s="33"/>
      <c r="AH141" s="33"/>
      <c r="AI141" s="33"/>
      <c r="AJ141" s="33"/>
      <c r="AK141" s="33"/>
      <c r="AL141" s="33"/>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M141" s="2"/>
      <c r="BN141" s="2"/>
      <c r="BO141" s="2"/>
      <c r="BP141" s="2"/>
      <c r="BQ141" s="2"/>
      <c r="BR141" s="2"/>
      <c r="BS141" s="2"/>
      <c r="BT141" s="2"/>
      <c r="BU141" s="2"/>
      <c r="BY141" s="2"/>
      <c r="BZ141" s="2"/>
      <c r="CA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K141" s="2"/>
      <c r="DL141" s="2"/>
      <c r="DM141" s="2"/>
      <c r="DO141" s="2"/>
      <c r="DP141" s="2"/>
      <c r="DS141" s="2"/>
      <c r="DT141" s="2"/>
      <c r="DU141" s="2"/>
      <c r="DW141" s="2"/>
      <c r="DX141" s="2"/>
    </row>
    <row r="142" spans="1:128" ht="12.75" customHeight="1" x14ac:dyDescent="0.25">
      <c r="A142" s="2"/>
      <c r="B142" s="2"/>
      <c r="C142" s="2"/>
      <c r="D142" s="2"/>
      <c r="E142" s="33"/>
      <c r="F142" s="33"/>
      <c r="G142" s="33"/>
      <c r="H142" s="33"/>
      <c r="I142" s="33"/>
      <c r="J142" s="33"/>
      <c r="K142" s="33"/>
      <c r="L142" s="2"/>
      <c r="M142" s="2"/>
      <c r="N142" s="2"/>
      <c r="O142" s="2"/>
      <c r="P142" s="2"/>
      <c r="Q142" s="2"/>
      <c r="R142" s="2"/>
      <c r="S142" s="2"/>
      <c r="T142" s="2"/>
      <c r="U142" s="33"/>
      <c r="V142" s="33"/>
      <c r="W142" s="33"/>
      <c r="X142" s="33"/>
      <c r="Y142" s="33"/>
      <c r="Z142" s="33"/>
      <c r="AA142" s="33"/>
      <c r="AB142" s="33"/>
      <c r="AC142" s="33"/>
      <c r="AD142" s="33"/>
      <c r="AE142" s="33"/>
      <c r="AF142" s="33"/>
      <c r="AG142" s="33"/>
      <c r="AH142" s="33"/>
      <c r="AI142" s="33"/>
      <c r="AJ142" s="33"/>
      <c r="AK142" s="33"/>
      <c r="AL142" s="33"/>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M142" s="2"/>
      <c r="BN142" s="2"/>
      <c r="BO142" s="2"/>
      <c r="BP142" s="2"/>
      <c r="BQ142" s="2"/>
      <c r="BR142" s="2"/>
      <c r="BS142" s="2"/>
      <c r="BT142" s="2"/>
      <c r="BU142" s="2"/>
      <c r="BY142" s="2"/>
      <c r="BZ142" s="2"/>
      <c r="CA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K142" s="2"/>
      <c r="DL142" s="2"/>
      <c r="DM142" s="2"/>
      <c r="DO142" s="2"/>
      <c r="DP142" s="2"/>
      <c r="DS142" s="2"/>
      <c r="DT142" s="2"/>
      <c r="DU142" s="2"/>
      <c r="DW142" s="2"/>
      <c r="DX142" s="2"/>
    </row>
    <row r="143" spans="1:128" ht="12.75" customHeight="1" x14ac:dyDescent="0.25">
      <c r="A143" s="2"/>
      <c r="B143" s="2"/>
      <c r="C143" s="2"/>
      <c r="D143" s="2"/>
      <c r="E143" s="33"/>
      <c r="F143" s="33"/>
      <c r="G143" s="33"/>
      <c r="H143" s="33"/>
      <c r="I143" s="33"/>
      <c r="J143" s="33"/>
      <c r="K143" s="33"/>
      <c r="L143" s="2"/>
      <c r="M143" s="2"/>
      <c r="N143" s="2"/>
      <c r="O143" s="2"/>
      <c r="P143" s="2"/>
      <c r="Q143" s="2"/>
      <c r="R143" s="2"/>
      <c r="S143" s="2"/>
      <c r="T143" s="2"/>
      <c r="U143" s="33"/>
      <c r="V143" s="33"/>
      <c r="W143" s="33"/>
      <c r="X143" s="33"/>
      <c r="Y143" s="33"/>
      <c r="Z143" s="33"/>
      <c r="AA143" s="33"/>
      <c r="AB143" s="33"/>
      <c r="AC143" s="33"/>
      <c r="AD143" s="33"/>
      <c r="AE143" s="33"/>
      <c r="AF143" s="33"/>
      <c r="AG143" s="33"/>
      <c r="AH143" s="33"/>
      <c r="AI143" s="33"/>
      <c r="AJ143" s="33"/>
      <c r="AK143" s="33"/>
      <c r="AL143" s="33"/>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M143" s="2"/>
      <c r="BN143" s="2"/>
      <c r="BO143" s="2"/>
      <c r="BP143" s="2"/>
      <c r="BQ143" s="2"/>
      <c r="BR143" s="2"/>
      <c r="BS143" s="2"/>
      <c r="BT143" s="2"/>
      <c r="BU143" s="2"/>
      <c r="BY143" s="2"/>
      <c r="BZ143" s="2"/>
      <c r="CA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K143" s="2"/>
      <c r="DL143" s="2"/>
      <c r="DM143" s="2"/>
      <c r="DO143" s="2"/>
      <c r="DP143" s="2"/>
      <c r="DS143" s="2"/>
      <c r="DT143" s="2"/>
      <c r="DU143" s="2"/>
      <c r="DW143" s="2"/>
      <c r="DX143" s="2"/>
    </row>
    <row r="144" spans="1:128" ht="12.75" customHeight="1" x14ac:dyDescent="0.25">
      <c r="A144" s="2"/>
      <c r="B144" s="2"/>
      <c r="C144" s="2"/>
      <c r="D144" s="2"/>
      <c r="E144" s="33"/>
      <c r="F144" s="33"/>
      <c r="G144" s="2"/>
      <c r="H144" s="33"/>
      <c r="I144" s="33"/>
      <c r="J144" s="33"/>
      <c r="K144" s="33"/>
      <c r="L144" s="2"/>
      <c r="M144" s="2"/>
      <c r="N144" s="2"/>
      <c r="O144" s="2"/>
      <c r="P144" s="2"/>
      <c r="Q144" s="2"/>
      <c r="R144" s="2"/>
      <c r="S144" s="2"/>
      <c r="T144" s="2"/>
      <c r="U144" s="33"/>
      <c r="V144" s="33"/>
      <c r="W144" s="33"/>
      <c r="X144" s="33"/>
      <c r="Y144" s="33"/>
      <c r="Z144" s="33"/>
      <c r="AA144" s="33"/>
      <c r="AB144" s="33"/>
      <c r="AC144" s="33"/>
      <c r="AD144" s="33"/>
      <c r="AE144" s="33"/>
      <c r="AF144" s="33"/>
      <c r="AG144" s="33"/>
      <c r="AH144" s="33"/>
      <c r="AI144" s="33"/>
      <c r="AJ144" s="33"/>
      <c r="AK144" s="33"/>
      <c r="AL144" s="33"/>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M144" s="2"/>
      <c r="BN144" s="2"/>
      <c r="BO144" s="2"/>
      <c r="BP144" s="2"/>
      <c r="BQ144" s="2"/>
      <c r="BR144" s="2"/>
      <c r="BS144" s="2"/>
      <c r="BT144" s="2"/>
      <c r="BU144" s="2"/>
      <c r="BY144" s="2"/>
      <c r="BZ144" s="2"/>
      <c r="CA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K144" s="2"/>
      <c r="DL144" s="2"/>
      <c r="DM144" s="2"/>
      <c r="DO144" s="2"/>
      <c r="DP144" s="2"/>
      <c r="DS144" s="2"/>
      <c r="DT144" s="2"/>
      <c r="DU144" s="2"/>
      <c r="DW144" s="2"/>
      <c r="DX144" s="2"/>
    </row>
    <row r="145" spans="1:128" ht="12.75" customHeight="1" x14ac:dyDescent="0.25">
      <c r="A145" s="2"/>
      <c r="B145" s="2"/>
      <c r="C145" s="2"/>
      <c r="D145" s="2"/>
      <c r="E145" s="33"/>
      <c r="F145" s="33"/>
      <c r="G145" s="33"/>
      <c r="H145" s="33"/>
      <c r="I145" s="33"/>
      <c r="J145" s="33"/>
      <c r="K145" s="33"/>
      <c r="L145" s="2"/>
      <c r="M145" s="2"/>
      <c r="N145" s="2"/>
      <c r="O145" s="2"/>
      <c r="P145" s="2"/>
      <c r="Q145" s="2"/>
      <c r="R145" s="2"/>
      <c r="S145" s="2"/>
      <c r="T145" s="2"/>
      <c r="U145" s="33"/>
      <c r="V145" s="33"/>
      <c r="W145" s="33"/>
      <c r="X145" s="33"/>
      <c r="Y145" s="33"/>
      <c r="Z145" s="33"/>
      <c r="AA145" s="33"/>
      <c r="AB145" s="33"/>
      <c r="AC145" s="33"/>
      <c r="AD145" s="33"/>
      <c r="AE145" s="33"/>
      <c r="AF145" s="33"/>
      <c r="AG145" s="33"/>
      <c r="AH145" s="33"/>
      <c r="AI145" s="33"/>
      <c r="AJ145" s="33"/>
      <c r="AK145" s="33"/>
      <c r="AL145" s="33"/>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M145" s="2"/>
      <c r="BN145" s="2"/>
      <c r="BO145" s="2"/>
      <c r="BP145" s="2"/>
      <c r="BQ145" s="2"/>
      <c r="BR145" s="2"/>
      <c r="BS145" s="2"/>
      <c r="BT145" s="2"/>
      <c r="BU145" s="2"/>
      <c r="BY145" s="2"/>
      <c r="BZ145" s="2"/>
      <c r="CA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K145" s="2"/>
      <c r="DL145" s="2"/>
      <c r="DM145" s="2"/>
      <c r="DO145" s="2"/>
      <c r="DP145" s="2"/>
      <c r="DS145" s="2"/>
      <c r="DT145" s="2"/>
      <c r="DU145" s="2"/>
      <c r="DW145" s="2"/>
      <c r="DX145" s="2"/>
    </row>
    <row r="146" spans="1:128" ht="12.75" customHeight="1" x14ac:dyDescent="0.25">
      <c r="A146" s="2"/>
      <c r="B146" s="2"/>
      <c r="C146" s="2"/>
      <c r="D146" s="2"/>
      <c r="E146" s="33"/>
      <c r="F146" s="33"/>
      <c r="G146" s="33"/>
      <c r="H146" s="33"/>
      <c r="I146" s="33"/>
      <c r="J146" s="33"/>
      <c r="K146" s="33"/>
      <c r="L146" s="2"/>
      <c r="M146" s="2"/>
      <c r="N146" s="2"/>
      <c r="O146" s="2"/>
      <c r="P146" s="2"/>
      <c r="Q146" s="2"/>
      <c r="R146" s="2"/>
      <c r="S146" s="2"/>
      <c r="T146" s="2"/>
      <c r="U146" s="33"/>
      <c r="V146" s="33"/>
      <c r="W146" s="33"/>
      <c r="X146" s="33"/>
      <c r="Y146" s="33"/>
      <c r="Z146" s="33"/>
      <c r="AA146" s="33"/>
      <c r="AB146" s="33"/>
      <c r="AC146" s="33"/>
      <c r="AD146" s="33"/>
      <c r="AE146" s="33"/>
      <c r="AF146" s="33"/>
      <c r="AG146" s="33"/>
      <c r="AH146" s="33"/>
      <c r="AI146" s="33"/>
      <c r="AJ146" s="33"/>
      <c r="AK146" s="33"/>
      <c r="AL146" s="33"/>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M146" s="2"/>
      <c r="BN146" s="2"/>
      <c r="BO146" s="2"/>
      <c r="BP146" s="2"/>
      <c r="BQ146" s="2"/>
      <c r="BR146" s="2"/>
      <c r="BS146" s="2"/>
      <c r="BT146" s="2"/>
      <c r="BU146" s="2"/>
      <c r="BY146" s="2"/>
      <c r="BZ146" s="2"/>
      <c r="CA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K146" s="2"/>
      <c r="DL146" s="2"/>
      <c r="DM146" s="2"/>
      <c r="DO146" s="2"/>
      <c r="DP146" s="2"/>
      <c r="DS146" s="2"/>
      <c r="DT146" s="2"/>
      <c r="DU146" s="2"/>
      <c r="DW146" s="2"/>
      <c r="DX146" s="2"/>
    </row>
    <row r="147" spans="1:128" ht="12.75" customHeight="1" x14ac:dyDescent="0.25">
      <c r="A147" s="2"/>
      <c r="B147" s="2"/>
      <c r="C147" s="2"/>
      <c r="D147" s="2"/>
      <c r="E147" s="33"/>
      <c r="F147" s="33"/>
      <c r="G147" s="2"/>
      <c r="H147" s="33"/>
      <c r="I147" s="33"/>
      <c r="J147" s="33"/>
      <c r="K147" s="33"/>
      <c r="L147" s="2"/>
      <c r="M147" s="2"/>
      <c r="N147" s="2"/>
      <c r="O147" s="2"/>
      <c r="P147" s="2"/>
      <c r="Q147" s="2"/>
      <c r="R147" s="2"/>
      <c r="S147" s="2"/>
      <c r="T147" s="2"/>
      <c r="U147" s="33"/>
      <c r="V147" s="33"/>
      <c r="W147" s="33"/>
      <c r="X147" s="33"/>
      <c r="Y147" s="33"/>
      <c r="Z147" s="33"/>
      <c r="AA147" s="33"/>
      <c r="AB147" s="33"/>
      <c r="AC147" s="33"/>
      <c r="AD147" s="33"/>
      <c r="AE147" s="33"/>
      <c r="AF147" s="33"/>
      <c r="AG147" s="33"/>
      <c r="AH147" s="33"/>
      <c r="AI147" s="33"/>
      <c r="AJ147" s="33"/>
      <c r="AK147" s="33"/>
      <c r="AL147" s="33"/>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M147" s="2"/>
      <c r="BN147" s="2"/>
      <c r="BO147" s="2"/>
      <c r="BP147" s="2"/>
      <c r="BQ147" s="2"/>
      <c r="BR147" s="2"/>
      <c r="BS147" s="2"/>
      <c r="BT147" s="2"/>
      <c r="BU147" s="2"/>
      <c r="BY147" s="2"/>
      <c r="BZ147" s="2"/>
      <c r="CA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K147" s="2"/>
      <c r="DL147" s="2"/>
      <c r="DM147" s="2"/>
      <c r="DO147" s="2"/>
      <c r="DP147" s="2"/>
      <c r="DS147" s="2"/>
      <c r="DT147" s="2"/>
      <c r="DU147" s="2"/>
      <c r="DW147" s="2"/>
      <c r="DX147" s="2"/>
    </row>
    <row r="148" spans="1:128" ht="12.75" customHeight="1" x14ac:dyDescent="0.25">
      <c r="A148" s="2"/>
      <c r="B148" s="2"/>
      <c r="C148" s="2"/>
      <c r="D148" s="2"/>
      <c r="E148" s="33"/>
      <c r="F148" s="33"/>
      <c r="G148" s="33"/>
      <c r="H148" s="33"/>
      <c r="I148" s="33"/>
      <c r="J148" s="33"/>
      <c r="K148" s="33"/>
      <c r="L148" s="2"/>
      <c r="M148" s="2"/>
      <c r="N148" s="2"/>
      <c r="O148" s="2"/>
      <c r="P148" s="2"/>
      <c r="Q148" s="2"/>
      <c r="R148" s="2"/>
      <c r="S148" s="2"/>
      <c r="T148" s="2"/>
      <c r="U148" s="33"/>
      <c r="V148" s="33"/>
      <c r="W148" s="33"/>
      <c r="X148" s="33"/>
      <c r="Y148" s="33"/>
      <c r="Z148" s="33"/>
      <c r="AA148" s="33"/>
      <c r="AB148" s="33"/>
      <c r="AC148" s="33"/>
      <c r="AD148" s="33"/>
      <c r="AE148" s="33"/>
      <c r="AF148" s="33"/>
      <c r="AG148" s="33"/>
      <c r="AH148" s="33"/>
      <c r="AI148" s="33"/>
      <c r="AJ148" s="33"/>
      <c r="AK148" s="33"/>
      <c r="AL148" s="33"/>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M148" s="2"/>
      <c r="BN148" s="2"/>
      <c r="BO148" s="2"/>
      <c r="BP148" s="2"/>
      <c r="BQ148" s="2"/>
      <c r="BR148" s="2"/>
      <c r="BS148" s="2"/>
      <c r="BT148" s="2"/>
      <c r="BU148" s="2"/>
      <c r="BY148" s="2"/>
      <c r="BZ148" s="2"/>
      <c r="CA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K148" s="2"/>
      <c r="DL148" s="2"/>
      <c r="DM148" s="2"/>
      <c r="DO148" s="2"/>
      <c r="DP148" s="2"/>
      <c r="DS148" s="2"/>
      <c r="DT148" s="2"/>
      <c r="DU148" s="2"/>
      <c r="DW148" s="2"/>
      <c r="DX148" s="2"/>
    </row>
    <row r="149" spans="1:128" ht="12.75" customHeight="1" x14ac:dyDescent="0.25">
      <c r="A149" s="2"/>
      <c r="B149" s="2"/>
      <c r="C149" s="2"/>
      <c r="D149" s="2"/>
      <c r="E149" s="33"/>
      <c r="F149" s="33"/>
      <c r="G149" s="33"/>
      <c r="H149" s="33"/>
      <c r="I149" s="33"/>
      <c r="J149" s="33"/>
      <c r="K149" s="33"/>
      <c r="L149" s="2"/>
      <c r="M149" s="2"/>
      <c r="N149" s="2"/>
      <c r="O149" s="2"/>
      <c r="P149" s="2"/>
      <c r="Q149" s="2"/>
      <c r="R149" s="2"/>
      <c r="S149" s="2"/>
      <c r="T149" s="2"/>
      <c r="U149" s="33"/>
      <c r="V149" s="33"/>
      <c r="W149" s="33"/>
      <c r="X149" s="33"/>
      <c r="Y149" s="33"/>
      <c r="Z149" s="33"/>
      <c r="AA149" s="33"/>
      <c r="AB149" s="33"/>
      <c r="AC149" s="33"/>
      <c r="AD149" s="33"/>
      <c r="AE149" s="33"/>
      <c r="AF149" s="33"/>
      <c r="AG149" s="33"/>
      <c r="AH149" s="33"/>
      <c r="AI149" s="33"/>
      <c r="AJ149" s="33"/>
      <c r="AK149" s="33"/>
      <c r="AL149" s="33"/>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M149" s="2"/>
      <c r="BN149" s="2"/>
      <c r="BO149" s="2"/>
      <c r="BP149" s="2"/>
      <c r="BQ149" s="2"/>
      <c r="BR149" s="2"/>
      <c r="BS149" s="2"/>
      <c r="BT149" s="2"/>
      <c r="BU149" s="2"/>
      <c r="BY149" s="2"/>
      <c r="BZ149" s="2"/>
      <c r="CA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K149" s="2"/>
      <c r="DL149" s="2"/>
      <c r="DM149" s="2"/>
      <c r="DO149" s="2"/>
      <c r="DP149" s="2"/>
      <c r="DS149" s="2"/>
      <c r="DT149" s="2"/>
      <c r="DU149" s="2"/>
      <c r="DW149" s="2"/>
      <c r="DX149" s="2"/>
    </row>
    <row r="150" spans="1:128" ht="12.75" customHeight="1" x14ac:dyDescent="0.25">
      <c r="A150" s="2"/>
      <c r="B150" s="2"/>
      <c r="C150" s="2"/>
      <c r="D150" s="2"/>
      <c r="E150" s="33"/>
      <c r="F150" s="33"/>
      <c r="G150" s="2"/>
      <c r="H150" s="33"/>
      <c r="I150" s="33"/>
      <c r="J150" s="33"/>
      <c r="K150" s="33"/>
      <c r="L150" s="2"/>
      <c r="M150" s="2"/>
      <c r="N150" s="2"/>
      <c r="O150" s="2"/>
      <c r="P150" s="2"/>
      <c r="Q150" s="2"/>
      <c r="R150" s="2"/>
      <c r="S150" s="2"/>
      <c r="T150" s="2"/>
      <c r="U150" s="33"/>
      <c r="V150" s="33"/>
      <c r="W150" s="33"/>
      <c r="X150" s="33"/>
      <c r="Y150" s="33"/>
      <c r="Z150" s="33"/>
      <c r="AA150" s="33"/>
      <c r="AB150" s="33"/>
      <c r="AC150" s="33"/>
      <c r="AD150" s="33"/>
      <c r="AE150" s="33"/>
      <c r="AF150" s="33"/>
      <c r="AG150" s="33"/>
      <c r="AH150" s="33"/>
      <c r="AI150" s="33"/>
      <c r="AJ150" s="33"/>
      <c r="AK150" s="33"/>
      <c r="AL150" s="33"/>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M150" s="2"/>
      <c r="BN150" s="2"/>
      <c r="BO150" s="2"/>
      <c r="BP150" s="2"/>
      <c r="BQ150" s="2"/>
      <c r="BR150" s="2"/>
      <c r="BS150" s="2"/>
      <c r="BT150" s="2"/>
      <c r="BU150" s="2"/>
      <c r="BY150" s="2"/>
      <c r="BZ150" s="2"/>
      <c r="CA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K150" s="2"/>
      <c r="DL150" s="2"/>
      <c r="DM150" s="2"/>
      <c r="DO150" s="2"/>
      <c r="DP150" s="2"/>
      <c r="DS150" s="2"/>
      <c r="DT150" s="2"/>
      <c r="DU150" s="2"/>
      <c r="DW150" s="2"/>
      <c r="DX150" s="2"/>
    </row>
    <row r="151" spans="1:128" ht="12.75" customHeight="1" x14ac:dyDescent="0.25">
      <c r="A151" s="2"/>
      <c r="B151" s="2"/>
      <c r="C151" s="2"/>
      <c r="D151" s="2"/>
      <c r="E151" s="33"/>
      <c r="F151" s="33"/>
      <c r="G151" s="33"/>
      <c r="H151" s="33"/>
      <c r="I151" s="33"/>
      <c r="J151" s="33"/>
      <c r="K151" s="33"/>
      <c r="L151" s="2"/>
      <c r="M151" s="2"/>
      <c r="N151" s="2"/>
      <c r="O151" s="2"/>
      <c r="P151" s="2"/>
      <c r="Q151" s="2"/>
      <c r="R151" s="2"/>
      <c r="S151" s="2"/>
      <c r="T151" s="2"/>
      <c r="U151" s="33"/>
      <c r="V151" s="33"/>
      <c r="W151" s="33"/>
      <c r="X151" s="33"/>
      <c r="Y151" s="33"/>
      <c r="Z151" s="33"/>
      <c r="AA151" s="33"/>
      <c r="AB151" s="33"/>
      <c r="AC151" s="33"/>
      <c r="AD151" s="33"/>
      <c r="AE151" s="33"/>
      <c r="AF151" s="33"/>
      <c r="AG151" s="33"/>
      <c r="AH151" s="33"/>
      <c r="AI151" s="33"/>
      <c r="AJ151" s="33"/>
      <c r="AK151" s="33"/>
      <c r="AL151" s="33"/>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M151" s="2"/>
      <c r="BN151" s="2"/>
      <c r="BO151" s="2"/>
      <c r="BP151" s="2"/>
      <c r="BQ151" s="2"/>
      <c r="BR151" s="2"/>
      <c r="BS151" s="2"/>
      <c r="BT151" s="2"/>
      <c r="BU151" s="2"/>
      <c r="BY151" s="2"/>
      <c r="BZ151" s="2"/>
      <c r="CA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K151" s="2"/>
      <c r="DL151" s="2"/>
      <c r="DM151" s="2"/>
      <c r="DO151" s="2"/>
      <c r="DP151" s="2"/>
      <c r="DS151" s="2"/>
      <c r="DT151" s="2"/>
      <c r="DU151" s="2"/>
      <c r="DW151" s="2"/>
      <c r="DX151" s="2"/>
    </row>
    <row r="152" spans="1:128" ht="12.75" customHeight="1" x14ac:dyDescent="0.25">
      <c r="A152" s="2"/>
      <c r="B152" s="2"/>
      <c r="C152" s="2"/>
      <c r="D152" s="2"/>
      <c r="E152" s="33"/>
      <c r="F152" s="33"/>
      <c r="G152" s="33"/>
      <c r="H152" s="33"/>
      <c r="I152" s="33"/>
      <c r="J152" s="33"/>
      <c r="K152" s="33"/>
      <c r="L152" s="2"/>
      <c r="M152" s="2"/>
      <c r="N152" s="2"/>
      <c r="O152" s="2"/>
      <c r="P152" s="2"/>
      <c r="Q152" s="2"/>
      <c r="R152" s="2"/>
      <c r="S152" s="2"/>
      <c r="T152" s="2"/>
      <c r="U152" s="33"/>
      <c r="V152" s="33"/>
      <c r="W152" s="33"/>
      <c r="X152" s="33"/>
      <c r="Y152" s="33"/>
      <c r="Z152" s="33"/>
      <c r="AA152" s="33"/>
      <c r="AB152" s="33"/>
      <c r="AC152" s="33"/>
      <c r="AD152" s="33"/>
      <c r="AE152" s="33"/>
      <c r="AF152" s="33"/>
      <c r="AG152" s="33"/>
      <c r="AH152" s="33"/>
      <c r="AI152" s="33"/>
      <c r="AJ152" s="33"/>
      <c r="AK152" s="33"/>
      <c r="AL152" s="33"/>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M152" s="2"/>
      <c r="BN152" s="2"/>
      <c r="BO152" s="2"/>
      <c r="BP152" s="2"/>
      <c r="BQ152" s="2"/>
      <c r="BR152" s="2"/>
      <c r="BS152" s="2"/>
      <c r="BT152" s="2"/>
      <c r="BU152" s="2"/>
      <c r="BY152" s="2"/>
      <c r="BZ152" s="2"/>
      <c r="CA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K152" s="2"/>
      <c r="DL152" s="2"/>
      <c r="DM152" s="2"/>
      <c r="DO152" s="2"/>
      <c r="DP152" s="2"/>
      <c r="DS152" s="2"/>
      <c r="DT152" s="2"/>
      <c r="DU152" s="2"/>
      <c r="DW152" s="2"/>
      <c r="DX152" s="2"/>
    </row>
    <row r="153" spans="1:128" ht="12.75" customHeight="1" x14ac:dyDescent="0.25">
      <c r="A153" s="2"/>
      <c r="B153" s="2"/>
      <c r="C153" s="2"/>
      <c r="D153" s="2"/>
      <c r="E153" s="33"/>
      <c r="F153" s="33"/>
      <c r="G153" s="2"/>
      <c r="H153" s="33"/>
      <c r="I153" s="33"/>
      <c r="J153" s="33"/>
      <c r="K153" s="33"/>
      <c r="L153" s="2"/>
      <c r="M153" s="2"/>
      <c r="N153" s="2"/>
      <c r="O153" s="2"/>
      <c r="P153" s="2"/>
      <c r="Q153" s="2"/>
      <c r="R153" s="2"/>
      <c r="S153" s="2"/>
      <c r="T153" s="2"/>
      <c r="U153" s="33"/>
      <c r="V153" s="33"/>
      <c r="W153" s="33"/>
      <c r="X153" s="33"/>
      <c r="Y153" s="33"/>
      <c r="Z153" s="33"/>
      <c r="AA153" s="33"/>
      <c r="AB153" s="33"/>
      <c r="AC153" s="33"/>
      <c r="AD153" s="33"/>
      <c r="AE153" s="33"/>
      <c r="AF153" s="33"/>
      <c r="AG153" s="33"/>
      <c r="AH153" s="33"/>
      <c r="AI153" s="33"/>
      <c r="AJ153" s="33"/>
      <c r="AK153" s="33"/>
      <c r="AL153" s="33"/>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M153" s="2"/>
      <c r="BN153" s="2"/>
      <c r="BO153" s="2"/>
      <c r="BP153" s="2"/>
      <c r="BQ153" s="2"/>
      <c r="BR153" s="2"/>
      <c r="BS153" s="2"/>
      <c r="BT153" s="2"/>
      <c r="BU153" s="2"/>
      <c r="BY153" s="2"/>
      <c r="BZ153" s="2"/>
      <c r="CA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K153" s="2"/>
      <c r="DL153" s="2"/>
      <c r="DM153" s="2"/>
      <c r="DO153" s="2"/>
      <c r="DP153" s="2"/>
      <c r="DS153" s="2"/>
      <c r="DT153" s="2"/>
      <c r="DU153" s="2"/>
      <c r="DW153" s="2"/>
      <c r="DX153" s="2"/>
    </row>
    <row r="154" spans="1:128" ht="12.75" customHeight="1" x14ac:dyDescent="0.25">
      <c r="A154" s="2"/>
      <c r="B154" s="2"/>
      <c r="C154" s="2"/>
      <c r="D154" s="2"/>
      <c r="E154" s="33"/>
      <c r="F154" s="33"/>
      <c r="G154" s="33"/>
      <c r="H154" s="33"/>
      <c r="I154" s="33"/>
      <c r="J154" s="33"/>
      <c r="K154" s="33"/>
      <c r="L154" s="2"/>
      <c r="M154" s="2"/>
      <c r="N154" s="2"/>
      <c r="O154" s="2"/>
      <c r="P154" s="2"/>
      <c r="Q154" s="2"/>
      <c r="R154" s="2"/>
      <c r="S154" s="2"/>
      <c r="T154" s="2"/>
      <c r="U154" s="33"/>
      <c r="V154" s="33"/>
      <c r="W154" s="33"/>
      <c r="X154" s="33"/>
      <c r="Y154" s="33"/>
      <c r="Z154" s="33"/>
      <c r="AA154" s="33"/>
      <c r="AB154" s="33"/>
      <c r="AC154" s="33"/>
      <c r="AD154" s="33"/>
      <c r="AE154" s="33"/>
      <c r="AF154" s="33"/>
      <c r="AG154" s="33"/>
      <c r="AH154" s="33"/>
      <c r="AI154" s="33"/>
      <c r="AJ154" s="33"/>
      <c r="AK154" s="33"/>
      <c r="AL154" s="33"/>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M154" s="2"/>
      <c r="BN154" s="2"/>
      <c r="BO154" s="2"/>
      <c r="BP154" s="2"/>
      <c r="BQ154" s="2"/>
      <c r="BR154" s="2"/>
      <c r="BS154" s="2"/>
      <c r="BT154" s="2"/>
      <c r="BU154" s="2"/>
      <c r="BY154" s="2"/>
      <c r="BZ154" s="2"/>
      <c r="CA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K154" s="2"/>
      <c r="DL154" s="2"/>
      <c r="DM154" s="2"/>
      <c r="DO154" s="2"/>
      <c r="DP154" s="2"/>
      <c r="DS154" s="2"/>
      <c r="DT154" s="2"/>
      <c r="DU154" s="2"/>
      <c r="DW154" s="2"/>
      <c r="DX154" s="2"/>
    </row>
    <row r="155" spans="1:128" ht="12.75" customHeight="1" x14ac:dyDescent="0.25">
      <c r="A155" s="2"/>
      <c r="B155" s="2"/>
      <c r="C155" s="2"/>
      <c r="D155" s="2"/>
      <c r="E155" s="33"/>
      <c r="F155" s="33"/>
      <c r="G155" s="33"/>
      <c r="H155" s="33"/>
      <c r="I155" s="33"/>
      <c r="J155" s="33"/>
      <c r="K155" s="33"/>
      <c r="L155" s="2"/>
      <c r="M155" s="2"/>
      <c r="N155" s="2"/>
      <c r="O155" s="2"/>
      <c r="P155" s="2"/>
      <c r="Q155" s="2"/>
      <c r="R155" s="2"/>
      <c r="S155" s="2"/>
      <c r="T155" s="2"/>
      <c r="U155" s="33"/>
      <c r="V155" s="33"/>
      <c r="W155" s="33"/>
      <c r="X155" s="33"/>
      <c r="Y155" s="33"/>
      <c r="Z155" s="33"/>
      <c r="AA155" s="33"/>
      <c r="AB155" s="33"/>
      <c r="AC155" s="33"/>
      <c r="AD155" s="33"/>
      <c r="AE155" s="33"/>
      <c r="AF155" s="33"/>
      <c r="AG155" s="33"/>
      <c r="AH155" s="33"/>
      <c r="AI155" s="33"/>
      <c r="AJ155" s="33"/>
      <c r="AK155" s="33"/>
      <c r="AL155" s="33"/>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M155" s="2"/>
      <c r="BN155" s="2"/>
      <c r="BO155" s="2"/>
      <c r="BP155" s="2"/>
      <c r="BQ155" s="2"/>
      <c r="BR155" s="2"/>
      <c r="BS155" s="2"/>
      <c r="BT155" s="2"/>
      <c r="BU155" s="2"/>
      <c r="BY155" s="2"/>
      <c r="BZ155" s="2"/>
      <c r="CA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K155" s="2"/>
      <c r="DL155" s="2"/>
      <c r="DM155" s="2"/>
      <c r="DO155" s="2"/>
      <c r="DP155" s="2"/>
      <c r="DS155" s="2"/>
      <c r="DT155" s="2"/>
      <c r="DU155" s="2"/>
      <c r="DW155" s="2"/>
      <c r="DX155" s="2"/>
    </row>
    <row r="156" spans="1:128" ht="12.75" customHeight="1" x14ac:dyDescent="0.25">
      <c r="A156" s="2"/>
      <c r="B156" s="2"/>
      <c r="C156" s="2"/>
      <c r="D156" s="2"/>
      <c r="E156" s="33"/>
      <c r="F156" s="33"/>
      <c r="G156" s="2"/>
      <c r="H156" s="33"/>
      <c r="I156" s="33"/>
      <c r="J156" s="33"/>
      <c r="K156" s="33"/>
      <c r="L156" s="2"/>
      <c r="M156" s="2"/>
      <c r="N156" s="2"/>
      <c r="O156" s="2"/>
      <c r="P156" s="2"/>
      <c r="Q156" s="2"/>
      <c r="R156" s="2"/>
      <c r="S156" s="2"/>
      <c r="T156" s="2"/>
      <c r="U156" s="33"/>
      <c r="V156" s="33"/>
      <c r="W156" s="33"/>
      <c r="X156" s="33"/>
      <c r="Y156" s="33"/>
      <c r="Z156" s="33"/>
      <c r="AA156" s="33"/>
      <c r="AB156" s="33"/>
      <c r="AC156" s="33"/>
      <c r="AD156" s="33"/>
      <c r="AE156" s="33"/>
      <c r="AF156" s="33"/>
      <c r="AG156" s="33"/>
      <c r="AH156" s="33"/>
      <c r="AI156" s="33"/>
      <c r="AJ156" s="33"/>
      <c r="AK156" s="33"/>
      <c r="AL156" s="33"/>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M156" s="2"/>
      <c r="BN156" s="2"/>
      <c r="BO156" s="2"/>
      <c r="BP156" s="2"/>
      <c r="BQ156" s="2"/>
      <c r="BR156" s="2"/>
      <c r="BS156" s="2"/>
      <c r="BT156" s="2"/>
      <c r="BU156" s="2"/>
      <c r="BY156" s="2"/>
      <c r="BZ156" s="2"/>
      <c r="CA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K156" s="2"/>
      <c r="DL156" s="2"/>
      <c r="DM156" s="2"/>
      <c r="DO156" s="2"/>
      <c r="DP156" s="2"/>
      <c r="DS156" s="2"/>
      <c r="DT156" s="2"/>
      <c r="DU156" s="2"/>
      <c r="DW156" s="2"/>
      <c r="DX156" s="2"/>
    </row>
    <row r="157" spans="1:128" ht="12.75" customHeight="1" x14ac:dyDescent="0.25">
      <c r="A157" s="2"/>
      <c r="B157" s="2"/>
      <c r="C157" s="2"/>
      <c r="D157" s="2"/>
      <c r="E157" s="33"/>
      <c r="F157" s="33"/>
      <c r="G157" s="33"/>
      <c r="H157" s="33"/>
      <c r="I157" s="33"/>
      <c r="J157" s="33"/>
      <c r="K157" s="33"/>
      <c r="L157" s="2"/>
      <c r="M157" s="2"/>
      <c r="N157" s="2"/>
      <c r="O157" s="2"/>
      <c r="P157" s="2"/>
      <c r="Q157" s="2"/>
      <c r="R157" s="2"/>
      <c r="S157" s="2"/>
      <c r="T157" s="2"/>
      <c r="U157" s="33"/>
      <c r="V157" s="33"/>
      <c r="W157" s="33"/>
      <c r="X157" s="33"/>
      <c r="Y157" s="33"/>
      <c r="Z157" s="33"/>
      <c r="AA157" s="33"/>
      <c r="AB157" s="33"/>
      <c r="AC157" s="33"/>
      <c r="AD157" s="33"/>
      <c r="AE157" s="33"/>
      <c r="AF157" s="33"/>
      <c r="AG157" s="33"/>
      <c r="AH157" s="33"/>
      <c r="AI157" s="33"/>
      <c r="AJ157" s="33"/>
      <c r="AK157" s="33"/>
      <c r="AL157" s="33"/>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M157" s="2"/>
      <c r="BN157" s="2"/>
      <c r="BO157" s="2"/>
      <c r="BP157" s="2"/>
      <c r="BQ157" s="2"/>
      <c r="BR157" s="2"/>
      <c r="BS157" s="2"/>
      <c r="BT157" s="2"/>
      <c r="BU157" s="2"/>
      <c r="BY157" s="2"/>
      <c r="BZ157" s="2"/>
      <c r="CA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K157" s="2"/>
      <c r="DL157" s="2"/>
      <c r="DM157" s="2"/>
      <c r="DO157" s="2"/>
      <c r="DP157" s="2"/>
      <c r="DS157" s="2"/>
      <c r="DT157" s="2"/>
      <c r="DU157" s="2"/>
      <c r="DW157" s="2"/>
      <c r="DX157" s="2"/>
    </row>
    <row r="158" spans="1:128" ht="12.75" customHeight="1" x14ac:dyDescent="0.25">
      <c r="A158" s="2"/>
      <c r="B158" s="2"/>
      <c r="C158" s="2"/>
      <c r="D158" s="2"/>
      <c r="E158" s="33"/>
      <c r="F158" s="33"/>
      <c r="G158" s="33"/>
      <c r="H158" s="33"/>
      <c r="I158" s="33"/>
      <c r="J158" s="33"/>
      <c r="K158" s="33"/>
      <c r="L158" s="2"/>
      <c r="M158" s="2"/>
      <c r="N158" s="2"/>
      <c r="O158" s="2"/>
      <c r="P158" s="2"/>
      <c r="Q158" s="2"/>
      <c r="R158" s="2"/>
      <c r="S158" s="2"/>
      <c r="T158" s="2"/>
      <c r="U158" s="33"/>
      <c r="V158" s="33"/>
      <c r="W158" s="33"/>
      <c r="X158" s="33"/>
      <c r="Y158" s="33"/>
      <c r="Z158" s="33"/>
      <c r="AA158" s="33"/>
      <c r="AB158" s="33"/>
      <c r="AC158" s="33"/>
      <c r="AD158" s="33"/>
      <c r="AE158" s="33"/>
      <c r="AF158" s="33"/>
      <c r="AG158" s="33"/>
      <c r="AH158" s="33"/>
      <c r="AI158" s="33"/>
      <c r="AJ158" s="33"/>
      <c r="AK158" s="33"/>
      <c r="AL158" s="33"/>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M158" s="2"/>
      <c r="BN158" s="2"/>
      <c r="BO158" s="2"/>
      <c r="BP158" s="2"/>
      <c r="BQ158" s="2"/>
      <c r="BR158" s="2"/>
      <c r="BS158" s="2"/>
      <c r="BT158" s="2"/>
      <c r="BU158" s="2"/>
      <c r="BY158" s="2"/>
      <c r="BZ158" s="2"/>
      <c r="CA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K158" s="2"/>
      <c r="DL158" s="2"/>
      <c r="DM158" s="2"/>
      <c r="DO158" s="2"/>
      <c r="DP158" s="2"/>
      <c r="DS158" s="2"/>
      <c r="DT158" s="2"/>
      <c r="DU158" s="2"/>
      <c r="DW158" s="2"/>
      <c r="DX158" s="2"/>
    </row>
    <row r="159" spans="1:128" ht="12.75" customHeight="1" x14ac:dyDescent="0.25">
      <c r="A159" s="2"/>
      <c r="B159" s="2"/>
      <c r="C159" s="2"/>
      <c r="D159" s="2"/>
      <c r="E159" s="33"/>
      <c r="F159" s="33"/>
      <c r="G159" s="2"/>
      <c r="H159" s="33"/>
      <c r="I159" s="33"/>
      <c r="J159" s="33"/>
      <c r="K159" s="33"/>
      <c r="L159" s="2"/>
      <c r="M159" s="2"/>
      <c r="N159" s="2"/>
      <c r="O159" s="2"/>
      <c r="P159" s="2"/>
      <c r="Q159" s="2"/>
      <c r="R159" s="2"/>
      <c r="S159" s="2"/>
      <c r="T159" s="2"/>
      <c r="U159" s="33"/>
      <c r="V159" s="33"/>
      <c r="W159" s="33"/>
      <c r="X159" s="33"/>
      <c r="Y159" s="33"/>
      <c r="Z159" s="33"/>
      <c r="AA159" s="33"/>
      <c r="AB159" s="33"/>
      <c r="AC159" s="33"/>
      <c r="AD159" s="33"/>
      <c r="AE159" s="33"/>
      <c r="AF159" s="33"/>
      <c r="AG159" s="33"/>
      <c r="AH159" s="33"/>
      <c r="AI159" s="33"/>
      <c r="AJ159" s="33"/>
      <c r="AK159" s="33"/>
      <c r="AL159" s="33"/>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M159" s="2"/>
      <c r="BN159" s="2"/>
      <c r="BO159" s="2"/>
      <c r="BP159" s="2"/>
      <c r="BQ159" s="2"/>
      <c r="BR159" s="2"/>
      <c r="BS159" s="2"/>
      <c r="BT159" s="2"/>
      <c r="BU159" s="2"/>
      <c r="BY159" s="2"/>
      <c r="BZ159" s="2"/>
      <c r="CA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K159" s="2"/>
      <c r="DL159" s="2"/>
      <c r="DM159" s="2"/>
      <c r="DO159" s="2"/>
      <c r="DP159" s="2"/>
      <c r="DS159" s="2"/>
      <c r="DT159" s="2"/>
      <c r="DU159" s="2"/>
      <c r="DW159" s="2"/>
      <c r="DX159" s="2"/>
    </row>
    <row r="160" spans="1:128" ht="12.75" customHeight="1" x14ac:dyDescent="0.25">
      <c r="A160" s="2"/>
      <c r="B160" s="2"/>
      <c r="C160" s="2"/>
      <c r="D160" s="2"/>
      <c r="E160" s="33"/>
      <c r="F160" s="33"/>
      <c r="G160" s="33"/>
      <c r="H160" s="33"/>
      <c r="I160" s="33"/>
      <c r="J160" s="33"/>
      <c r="K160" s="33"/>
      <c r="L160" s="2"/>
      <c r="M160" s="2"/>
      <c r="N160" s="2"/>
      <c r="O160" s="2"/>
      <c r="P160" s="2"/>
      <c r="Q160" s="2"/>
      <c r="R160" s="2"/>
      <c r="S160" s="2"/>
      <c r="T160" s="2"/>
      <c r="U160" s="33"/>
      <c r="V160" s="33"/>
      <c r="W160" s="33"/>
      <c r="X160" s="33"/>
      <c r="Y160" s="33"/>
      <c r="Z160" s="33"/>
      <c r="AA160" s="33"/>
      <c r="AB160" s="33"/>
      <c r="AC160" s="33"/>
      <c r="AD160" s="33"/>
      <c r="AE160" s="33"/>
      <c r="AF160" s="33"/>
      <c r="AG160" s="33"/>
      <c r="AH160" s="33"/>
      <c r="AI160" s="33"/>
      <c r="AJ160" s="33"/>
      <c r="AK160" s="33"/>
      <c r="AL160" s="33"/>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M160" s="2"/>
      <c r="BN160" s="2"/>
      <c r="BO160" s="2"/>
      <c r="BP160" s="2"/>
      <c r="BQ160" s="2"/>
      <c r="BR160" s="2"/>
      <c r="BS160" s="2"/>
      <c r="BT160" s="2"/>
      <c r="BU160" s="2"/>
      <c r="BY160" s="2"/>
      <c r="BZ160" s="2"/>
      <c r="CA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K160" s="2"/>
      <c r="DL160" s="2"/>
      <c r="DM160" s="2"/>
      <c r="DO160" s="2"/>
      <c r="DP160" s="2"/>
      <c r="DS160" s="2"/>
      <c r="DT160" s="2"/>
      <c r="DU160" s="2"/>
      <c r="DW160" s="2"/>
      <c r="DX160" s="2"/>
    </row>
    <row r="161" spans="1:128" ht="12.75" customHeight="1" x14ac:dyDescent="0.25">
      <c r="A161" s="2"/>
      <c r="B161" s="2"/>
      <c r="C161" s="2"/>
      <c r="D161" s="2"/>
      <c r="E161" s="33"/>
      <c r="F161" s="33"/>
      <c r="G161" s="33"/>
      <c r="H161" s="33"/>
      <c r="I161" s="33"/>
      <c r="J161" s="33"/>
      <c r="K161" s="33"/>
      <c r="L161" s="2"/>
      <c r="M161" s="2"/>
      <c r="N161" s="2"/>
      <c r="O161" s="2"/>
      <c r="P161" s="2"/>
      <c r="Q161" s="2"/>
      <c r="R161" s="2"/>
      <c r="S161" s="2"/>
      <c r="T161" s="2"/>
      <c r="U161" s="33"/>
      <c r="V161" s="33"/>
      <c r="W161" s="33"/>
      <c r="X161" s="33"/>
      <c r="Y161" s="33"/>
      <c r="Z161" s="33"/>
      <c r="AA161" s="33"/>
      <c r="AB161" s="33"/>
      <c r="AC161" s="33"/>
      <c r="AD161" s="33"/>
      <c r="AE161" s="33"/>
      <c r="AF161" s="33"/>
      <c r="AG161" s="33"/>
      <c r="AH161" s="33"/>
      <c r="AI161" s="33"/>
      <c r="AJ161" s="33"/>
      <c r="AK161" s="33"/>
      <c r="AL161" s="33"/>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M161" s="2"/>
      <c r="BN161" s="2"/>
      <c r="BO161" s="2"/>
      <c r="BP161" s="2"/>
      <c r="BQ161" s="2"/>
      <c r="BR161" s="2"/>
      <c r="BS161" s="2"/>
      <c r="BT161" s="2"/>
      <c r="BU161" s="2"/>
      <c r="BY161" s="2"/>
      <c r="BZ161" s="2"/>
      <c r="CA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K161" s="2"/>
      <c r="DL161" s="2"/>
      <c r="DM161" s="2"/>
      <c r="DO161" s="2"/>
      <c r="DP161" s="2"/>
      <c r="DS161" s="2"/>
      <c r="DT161" s="2"/>
      <c r="DU161" s="2"/>
      <c r="DW161" s="2"/>
      <c r="DX161" s="2"/>
    </row>
    <row r="162" spans="1:128" ht="12.75" customHeight="1" x14ac:dyDescent="0.25">
      <c r="A162" s="2"/>
      <c r="B162" s="2"/>
      <c r="C162" s="2"/>
      <c r="D162" s="2"/>
      <c r="E162" s="33"/>
      <c r="F162" s="33"/>
      <c r="G162" s="2"/>
      <c r="H162" s="33"/>
      <c r="I162" s="33"/>
      <c r="J162" s="33"/>
      <c r="K162" s="33"/>
      <c r="L162" s="2"/>
      <c r="M162" s="2"/>
      <c r="N162" s="2"/>
      <c r="O162" s="2"/>
      <c r="P162" s="2"/>
      <c r="Q162" s="2"/>
      <c r="R162" s="2"/>
      <c r="S162" s="2"/>
      <c r="T162" s="2"/>
      <c r="U162" s="33"/>
      <c r="V162" s="33"/>
      <c r="W162" s="33"/>
      <c r="X162" s="33"/>
      <c r="Y162" s="33"/>
      <c r="Z162" s="33"/>
      <c r="AA162" s="33"/>
      <c r="AB162" s="33"/>
      <c r="AC162" s="33"/>
      <c r="AD162" s="33"/>
      <c r="AE162" s="33"/>
      <c r="AF162" s="33"/>
      <c r="AG162" s="33"/>
      <c r="AH162" s="33"/>
      <c r="AI162" s="33"/>
      <c r="AJ162" s="33"/>
      <c r="AK162" s="33"/>
      <c r="AL162" s="33"/>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M162" s="2"/>
      <c r="BN162" s="2"/>
      <c r="BO162" s="2"/>
      <c r="BP162" s="2"/>
      <c r="BQ162" s="2"/>
      <c r="BR162" s="2"/>
      <c r="BS162" s="2"/>
      <c r="BT162" s="2"/>
      <c r="BU162" s="2"/>
      <c r="BY162" s="2"/>
      <c r="BZ162" s="2"/>
      <c r="CA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K162" s="2"/>
      <c r="DL162" s="2"/>
      <c r="DM162" s="2"/>
      <c r="DO162" s="2"/>
      <c r="DP162" s="2"/>
      <c r="DS162" s="2"/>
      <c r="DT162" s="2"/>
      <c r="DU162" s="2"/>
      <c r="DW162" s="2"/>
      <c r="DX162" s="2"/>
    </row>
    <row r="163" spans="1:128" ht="12.75" customHeight="1" x14ac:dyDescent="0.25">
      <c r="A163" s="2"/>
      <c r="B163" s="2"/>
      <c r="C163" s="2"/>
      <c r="D163" s="2"/>
      <c r="E163" s="33"/>
      <c r="F163" s="33"/>
      <c r="G163" s="33"/>
      <c r="H163" s="33"/>
      <c r="I163" s="33"/>
      <c r="J163" s="33"/>
      <c r="K163" s="33"/>
      <c r="L163" s="2"/>
      <c r="M163" s="2"/>
      <c r="N163" s="2"/>
      <c r="O163" s="2"/>
      <c r="P163" s="2"/>
      <c r="Q163" s="2"/>
      <c r="R163" s="2"/>
      <c r="S163" s="2"/>
      <c r="T163" s="2"/>
      <c r="U163" s="33"/>
      <c r="V163" s="33"/>
      <c r="W163" s="33"/>
      <c r="X163" s="33"/>
      <c r="Y163" s="33"/>
      <c r="Z163" s="33"/>
      <c r="AA163" s="33"/>
      <c r="AB163" s="33"/>
      <c r="AC163" s="33"/>
      <c r="AD163" s="33"/>
      <c r="AE163" s="33"/>
      <c r="AF163" s="33"/>
      <c r="AG163" s="33"/>
      <c r="AH163" s="33"/>
      <c r="AI163" s="33"/>
      <c r="AJ163" s="33"/>
      <c r="AK163" s="33"/>
      <c r="AL163" s="33"/>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M163" s="2"/>
      <c r="BN163" s="2"/>
      <c r="BO163" s="2"/>
      <c r="BP163" s="2"/>
      <c r="BQ163" s="2"/>
      <c r="BR163" s="2"/>
      <c r="BS163" s="2"/>
      <c r="BT163" s="2"/>
      <c r="BU163" s="2"/>
      <c r="BY163" s="2"/>
      <c r="BZ163" s="2"/>
      <c r="CA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K163" s="2"/>
      <c r="DL163" s="2"/>
      <c r="DM163" s="2"/>
      <c r="DO163" s="2"/>
      <c r="DP163" s="2"/>
      <c r="DS163" s="2"/>
      <c r="DT163" s="2"/>
      <c r="DU163" s="2"/>
      <c r="DW163" s="2"/>
      <c r="DX163" s="2"/>
    </row>
    <row r="164" spans="1:128" ht="12.75" customHeight="1" x14ac:dyDescent="0.25">
      <c r="A164" s="2"/>
      <c r="B164" s="2"/>
      <c r="C164" s="2"/>
      <c r="D164" s="2"/>
      <c r="E164" s="33"/>
      <c r="F164" s="33"/>
      <c r="G164" s="33"/>
      <c r="H164" s="33"/>
      <c r="I164" s="33"/>
      <c r="J164" s="33"/>
      <c r="K164" s="33"/>
      <c r="L164" s="2"/>
      <c r="M164" s="2"/>
      <c r="N164" s="2"/>
      <c r="O164" s="2"/>
      <c r="P164" s="2"/>
      <c r="Q164" s="2"/>
      <c r="R164" s="2"/>
      <c r="S164" s="2"/>
      <c r="T164" s="2"/>
      <c r="U164" s="33"/>
      <c r="V164" s="33"/>
      <c r="W164" s="33"/>
      <c r="X164" s="33"/>
      <c r="Y164" s="33"/>
      <c r="Z164" s="33"/>
      <c r="AA164" s="33"/>
      <c r="AB164" s="33"/>
      <c r="AC164" s="33"/>
      <c r="AD164" s="33"/>
      <c r="AE164" s="33"/>
      <c r="AF164" s="33"/>
      <c r="AG164" s="33"/>
      <c r="AH164" s="33"/>
      <c r="AI164" s="33"/>
      <c r="AJ164" s="33"/>
      <c r="AK164" s="33"/>
      <c r="AL164" s="33"/>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M164" s="2"/>
      <c r="BN164" s="2"/>
      <c r="BO164" s="2"/>
      <c r="BP164" s="2"/>
      <c r="BQ164" s="2"/>
      <c r="BR164" s="2"/>
      <c r="BS164" s="2"/>
      <c r="BT164" s="2"/>
      <c r="BU164" s="2"/>
      <c r="BY164" s="2"/>
      <c r="BZ164" s="2"/>
      <c r="CA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K164" s="2"/>
      <c r="DL164" s="2"/>
      <c r="DM164" s="2"/>
      <c r="DO164" s="2"/>
      <c r="DP164" s="2"/>
      <c r="DS164" s="2"/>
      <c r="DT164" s="2"/>
      <c r="DU164" s="2"/>
      <c r="DW164" s="2"/>
      <c r="DX164" s="2"/>
    </row>
    <row r="165" spans="1:128" ht="12.75" customHeight="1" x14ac:dyDescent="0.25">
      <c r="A165" s="2"/>
      <c r="B165" s="2"/>
      <c r="C165" s="2"/>
      <c r="D165" s="2"/>
      <c r="E165" s="33"/>
      <c r="F165" s="33"/>
      <c r="G165" s="2"/>
      <c r="H165" s="33"/>
      <c r="I165" s="33"/>
      <c r="J165" s="33"/>
      <c r="K165" s="33"/>
      <c r="L165" s="2"/>
      <c r="M165" s="2"/>
      <c r="N165" s="2"/>
      <c r="O165" s="2"/>
      <c r="P165" s="2"/>
      <c r="Q165" s="2"/>
      <c r="R165" s="2"/>
      <c r="S165" s="2"/>
      <c r="T165" s="2"/>
      <c r="U165" s="33"/>
      <c r="V165" s="33"/>
      <c r="W165" s="33"/>
      <c r="X165" s="33"/>
      <c r="Y165" s="33"/>
      <c r="Z165" s="33"/>
      <c r="AA165" s="33"/>
      <c r="AB165" s="33"/>
      <c r="AC165" s="33"/>
      <c r="AD165" s="33"/>
      <c r="AE165" s="33"/>
      <c r="AF165" s="33"/>
      <c r="AG165" s="33"/>
      <c r="AH165" s="33"/>
      <c r="AI165" s="33"/>
      <c r="AJ165" s="33"/>
      <c r="AK165" s="33"/>
      <c r="AL165" s="33"/>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M165" s="2"/>
      <c r="BN165" s="2"/>
      <c r="BO165" s="2"/>
      <c r="BP165" s="2"/>
      <c r="BQ165" s="2"/>
      <c r="BR165" s="2"/>
      <c r="BS165" s="2"/>
      <c r="BT165" s="2"/>
      <c r="BU165" s="2"/>
      <c r="BY165" s="2"/>
      <c r="BZ165" s="2"/>
      <c r="CA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K165" s="2"/>
      <c r="DL165" s="2"/>
      <c r="DM165" s="2"/>
      <c r="DO165" s="2"/>
      <c r="DP165" s="2"/>
      <c r="DS165" s="2"/>
      <c r="DT165" s="2"/>
      <c r="DU165" s="2"/>
      <c r="DW165" s="2"/>
      <c r="DX165" s="2"/>
    </row>
    <row r="166" spans="1:128" ht="12.75" customHeight="1" x14ac:dyDescent="0.25">
      <c r="A166" s="2"/>
      <c r="B166" s="2"/>
      <c r="C166" s="2"/>
      <c r="D166" s="2"/>
      <c r="E166" s="33"/>
      <c r="F166" s="33"/>
      <c r="G166" s="33"/>
      <c r="H166" s="33"/>
      <c r="I166" s="33"/>
      <c r="J166" s="33"/>
      <c r="K166" s="33"/>
      <c r="L166" s="2"/>
      <c r="M166" s="2"/>
      <c r="N166" s="2"/>
      <c r="O166" s="2"/>
      <c r="P166" s="2"/>
      <c r="Q166" s="2"/>
      <c r="R166" s="2"/>
      <c r="S166" s="2"/>
      <c r="T166" s="2"/>
      <c r="U166" s="33"/>
      <c r="V166" s="33"/>
      <c r="W166" s="33"/>
      <c r="X166" s="33"/>
      <c r="Y166" s="33"/>
      <c r="Z166" s="33"/>
      <c r="AA166" s="33"/>
      <c r="AB166" s="33"/>
      <c r="AC166" s="33"/>
      <c r="AD166" s="33"/>
      <c r="AE166" s="33"/>
      <c r="AF166" s="33"/>
      <c r="AG166" s="33"/>
      <c r="AH166" s="33"/>
      <c r="AI166" s="33"/>
      <c r="AJ166" s="33"/>
      <c r="AK166" s="33"/>
      <c r="AL166" s="33"/>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M166" s="2"/>
      <c r="BN166" s="2"/>
      <c r="BO166" s="2"/>
      <c r="BP166" s="2"/>
      <c r="BQ166" s="2"/>
      <c r="BR166" s="2"/>
      <c r="BS166" s="2"/>
      <c r="BT166" s="2"/>
      <c r="BU166" s="2"/>
      <c r="BY166" s="2"/>
      <c r="BZ166" s="2"/>
      <c r="CA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K166" s="2"/>
      <c r="DL166" s="2"/>
      <c r="DM166" s="2"/>
      <c r="DO166" s="2"/>
      <c r="DP166" s="2"/>
      <c r="DS166" s="2"/>
      <c r="DT166" s="2"/>
      <c r="DU166" s="2"/>
      <c r="DW166" s="2"/>
      <c r="DX166" s="2"/>
    </row>
    <row r="167" spans="1:128" ht="12.75" customHeight="1" x14ac:dyDescent="0.25">
      <c r="A167" s="2"/>
      <c r="B167" s="2"/>
      <c r="C167" s="2"/>
      <c r="D167" s="2"/>
      <c r="E167" s="33"/>
      <c r="F167" s="33"/>
      <c r="G167" s="33"/>
      <c r="H167" s="33"/>
      <c r="I167" s="33"/>
      <c r="J167" s="33"/>
      <c r="K167" s="33"/>
      <c r="L167" s="2"/>
      <c r="M167" s="2"/>
      <c r="N167" s="2"/>
      <c r="O167" s="2"/>
      <c r="P167" s="2"/>
      <c r="Q167" s="2"/>
      <c r="R167" s="2"/>
      <c r="S167" s="2"/>
      <c r="T167" s="2"/>
      <c r="U167" s="33"/>
      <c r="V167" s="33"/>
      <c r="W167" s="33"/>
      <c r="X167" s="33"/>
      <c r="Y167" s="33"/>
      <c r="Z167" s="33"/>
      <c r="AA167" s="33"/>
      <c r="AB167" s="33"/>
      <c r="AC167" s="33"/>
      <c r="AD167" s="33"/>
      <c r="AE167" s="33"/>
      <c r="AF167" s="33"/>
      <c r="AG167" s="33"/>
      <c r="AH167" s="33"/>
      <c r="AI167" s="33"/>
      <c r="AJ167" s="33"/>
      <c r="AK167" s="33"/>
      <c r="AL167" s="33"/>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M167" s="2"/>
      <c r="BN167" s="2"/>
      <c r="BO167" s="2"/>
      <c r="BP167" s="2"/>
      <c r="BQ167" s="2"/>
      <c r="BR167" s="2"/>
      <c r="BS167" s="2"/>
      <c r="BT167" s="2"/>
      <c r="BU167" s="2"/>
      <c r="BY167" s="2"/>
      <c r="BZ167" s="2"/>
      <c r="CA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K167" s="2"/>
      <c r="DL167" s="2"/>
      <c r="DM167" s="2"/>
      <c r="DO167" s="2"/>
      <c r="DP167" s="2"/>
      <c r="DS167" s="2"/>
      <c r="DT167" s="2"/>
      <c r="DU167" s="2"/>
      <c r="DW167" s="2"/>
      <c r="DX167" s="2"/>
    </row>
    <row r="168" spans="1:128" ht="12.75" customHeight="1" x14ac:dyDescent="0.25">
      <c r="A168" s="2"/>
      <c r="B168" s="2"/>
      <c r="C168" s="2"/>
      <c r="D168" s="2"/>
      <c r="E168" s="33"/>
      <c r="F168" s="33"/>
      <c r="G168" s="2"/>
      <c r="H168" s="33"/>
      <c r="I168" s="33"/>
      <c r="J168" s="33"/>
      <c r="K168" s="33"/>
      <c r="L168" s="2"/>
      <c r="M168" s="2"/>
      <c r="N168" s="2"/>
      <c r="O168" s="2"/>
      <c r="P168" s="2"/>
      <c r="Q168" s="2"/>
      <c r="R168" s="2"/>
      <c r="S168" s="2"/>
      <c r="T168" s="2"/>
      <c r="U168" s="33"/>
      <c r="V168" s="33"/>
      <c r="W168" s="33"/>
      <c r="X168" s="33"/>
      <c r="Y168" s="33"/>
      <c r="Z168" s="33"/>
      <c r="AA168" s="33"/>
      <c r="AB168" s="33"/>
      <c r="AC168" s="33"/>
      <c r="AD168" s="33"/>
      <c r="AE168" s="33"/>
      <c r="AF168" s="33"/>
      <c r="AG168" s="33"/>
      <c r="AH168" s="33"/>
      <c r="AI168" s="33"/>
      <c r="AJ168" s="33"/>
      <c r="AK168" s="33"/>
      <c r="AL168" s="33"/>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M168" s="2"/>
      <c r="BN168" s="2"/>
      <c r="BO168" s="2"/>
      <c r="BP168" s="2"/>
      <c r="BQ168" s="2"/>
      <c r="BR168" s="2"/>
      <c r="BS168" s="2"/>
      <c r="BT168" s="2"/>
      <c r="BU168" s="2"/>
      <c r="BY168" s="2"/>
      <c r="BZ168" s="2"/>
      <c r="CA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K168" s="2"/>
      <c r="DL168" s="2"/>
      <c r="DM168" s="2"/>
      <c r="DO168" s="2"/>
      <c r="DP168" s="2"/>
      <c r="DS168" s="2"/>
      <c r="DT168" s="2"/>
      <c r="DU168" s="2"/>
      <c r="DW168" s="2"/>
      <c r="DX168" s="2"/>
    </row>
    <row r="169" spans="1:128" ht="12.75" customHeight="1" x14ac:dyDescent="0.25">
      <c r="A169" s="2"/>
      <c r="B169" s="2"/>
      <c r="C169" s="2"/>
      <c r="D169" s="2"/>
      <c r="E169" s="33"/>
      <c r="F169" s="33"/>
      <c r="G169" s="33"/>
      <c r="H169" s="33"/>
      <c r="I169" s="33"/>
      <c r="J169" s="33"/>
      <c r="K169" s="33"/>
      <c r="L169" s="2"/>
      <c r="M169" s="2"/>
      <c r="N169" s="2"/>
      <c r="O169" s="2"/>
      <c r="P169" s="2"/>
      <c r="Q169" s="2"/>
      <c r="R169" s="2"/>
      <c r="S169" s="2"/>
      <c r="T169" s="2"/>
      <c r="U169" s="33"/>
      <c r="V169" s="33"/>
      <c r="W169" s="33"/>
      <c r="X169" s="33"/>
      <c r="Y169" s="33"/>
      <c r="Z169" s="33"/>
      <c r="AA169" s="33"/>
      <c r="AB169" s="33"/>
      <c r="AC169" s="33"/>
      <c r="AD169" s="33"/>
      <c r="AE169" s="33"/>
      <c r="AF169" s="33"/>
      <c r="AG169" s="33"/>
      <c r="AH169" s="33"/>
      <c r="AI169" s="33"/>
      <c r="AJ169" s="33"/>
      <c r="AK169" s="33"/>
      <c r="AL169" s="33"/>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M169" s="2"/>
      <c r="BN169" s="2"/>
      <c r="BO169" s="2"/>
      <c r="BP169" s="2"/>
      <c r="BQ169" s="2"/>
      <c r="BR169" s="2"/>
      <c r="BS169" s="2"/>
      <c r="BT169" s="2"/>
      <c r="BU169" s="2"/>
      <c r="BY169" s="2"/>
      <c r="BZ169" s="2"/>
      <c r="CA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K169" s="2"/>
      <c r="DL169" s="2"/>
      <c r="DM169" s="2"/>
      <c r="DO169" s="2"/>
      <c r="DP169" s="2"/>
      <c r="DS169" s="2"/>
      <c r="DT169" s="2"/>
      <c r="DU169" s="2"/>
      <c r="DW169" s="2"/>
      <c r="DX169" s="2"/>
    </row>
    <row r="170" spans="1:128" ht="12.75" customHeight="1" x14ac:dyDescent="0.25">
      <c r="A170" s="2"/>
      <c r="B170" s="2"/>
      <c r="C170" s="2"/>
      <c r="D170" s="2"/>
      <c r="E170" s="33"/>
      <c r="F170" s="33"/>
      <c r="G170" s="33"/>
      <c r="H170" s="33"/>
      <c r="I170" s="33"/>
      <c r="J170" s="33"/>
      <c r="K170" s="33"/>
      <c r="L170" s="2"/>
      <c r="M170" s="2"/>
      <c r="N170" s="2"/>
      <c r="O170" s="2"/>
      <c r="P170" s="2"/>
      <c r="Q170" s="2"/>
      <c r="R170" s="2"/>
      <c r="S170" s="2"/>
      <c r="T170" s="2"/>
      <c r="U170" s="33"/>
      <c r="V170" s="33"/>
      <c r="W170" s="33"/>
      <c r="X170" s="33"/>
      <c r="Y170" s="33"/>
      <c r="Z170" s="33"/>
      <c r="AA170" s="33"/>
      <c r="AB170" s="33"/>
      <c r="AC170" s="33"/>
      <c r="AD170" s="33"/>
      <c r="AE170" s="33"/>
      <c r="AF170" s="33"/>
      <c r="AG170" s="33"/>
      <c r="AH170" s="33"/>
      <c r="AI170" s="33"/>
      <c r="AJ170" s="33"/>
      <c r="AK170" s="33"/>
      <c r="AL170" s="33"/>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M170" s="2"/>
      <c r="BN170" s="2"/>
      <c r="BO170" s="2"/>
      <c r="BP170" s="2"/>
      <c r="BQ170" s="2"/>
      <c r="BR170" s="2"/>
      <c r="BS170" s="2"/>
      <c r="BT170" s="2"/>
      <c r="BU170" s="2"/>
      <c r="BY170" s="2"/>
      <c r="BZ170" s="2"/>
      <c r="CA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K170" s="2"/>
      <c r="DL170" s="2"/>
      <c r="DM170" s="2"/>
      <c r="DO170" s="2"/>
      <c r="DP170" s="2"/>
      <c r="DS170" s="2"/>
      <c r="DT170" s="2"/>
      <c r="DU170" s="2"/>
      <c r="DW170" s="2"/>
      <c r="DX170" s="2"/>
    </row>
    <row r="171" spans="1:128" ht="12.75" customHeight="1" x14ac:dyDescent="0.25">
      <c r="A171" s="2"/>
      <c r="B171" s="2"/>
      <c r="C171" s="2"/>
      <c r="D171" s="2"/>
      <c r="E171" s="33"/>
      <c r="F171" s="33"/>
      <c r="G171" s="2"/>
      <c r="H171" s="33"/>
      <c r="I171" s="33"/>
      <c r="J171" s="33"/>
      <c r="K171" s="33"/>
      <c r="L171" s="2"/>
      <c r="M171" s="2"/>
      <c r="N171" s="2"/>
      <c r="O171" s="2"/>
      <c r="P171" s="2"/>
      <c r="Q171" s="2"/>
      <c r="R171" s="2"/>
      <c r="S171" s="2"/>
      <c r="T171" s="2"/>
      <c r="U171" s="33"/>
      <c r="V171" s="33"/>
      <c r="W171" s="33"/>
      <c r="X171" s="33"/>
      <c r="Y171" s="33"/>
      <c r="Z171" s="33"/>
      <c r="AA171" s="33"/>
      <c r="AB171" s="33"/>
      <c r="AC171" s="33"/>
      <c r="AD171" s="33"/>
      <c r="AE171" s="33"/>
      <c r="AF171" s="33"/>
      <c r="AG171" s="33"/>
      <c r="AH171" s="33"/>
      <c r="AI171" s="33"/>
      <c r="AJ171" s="33"/>
      <c r="AK171" s="33"/>
      <c r="AL171" s="33"/>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M171" s="2"/>
      <c r="BN171" s="2"/>
      <c r="BO171" s="2"/>
      <c r="BP171" s="2"/>
      <c r="BQ171" s="2"/>
      <c r="BR171" s="2"/>
      <c r="BS171" s="2"/>
      <c r="BT171" s="2"/>
      <c r="BU171" s="2"/>
      <c r="BY171" s="2"/>
      <c r="BZ171" s="2"/>
      <c r="CA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K171" s="2"/>
      <c r="DL171" s="2"/>
      <c r="DM171" s="2"/>
      <c r="DO171" s="2"/>
      <c r="DP171" s="2"/>
      <c r="DS171" s="2"/>
      <c r="DT171" s="2"/>
      <c r="DU171" s="2"/>
      <c r="DW171" s="2"/>
      <c r="DX171" s="2"/>
    </row>
    <row r="172" spans="1:128" ht="12.75" customHeight="1" x14ac:dyDescent="0.25">
      <c r="A172" s="2"/>
      <c r="B172" s="2"/>
      <c r="C172" s="2"/>
      <c r="D172" s="2"/>
      <c r="E172" s="33"/>
      <c r="F172" s="33"/>
      <c r="G172" s="33"/>
      <c r="H172" s="33"/>
      <c r="I172" s="33"/>
      <c r="J172" s="33"/>
      <c r="K172" s="33"/>
      <c r="L172" s="2"/>
      <c r="M172" s="2"/>
      <c r="N172" s="2"/>
      <c r="O172" s="2"/>
      <c r="P172" s="2"/>
      <c r="Q172" s="2"/>
      <c r="R172" s="2"/>
      <c r="S172" s="2"/>
      <c r="T172" s="2"/>
      <c r="U172" s="33"/>
      <c r="V172" s="33"/>
      <c r="W172" s="33"/>
      <c r="X172" s="33"/>
      <c r="Y172" s="33"/>
      <c r="Z172" s="33"/>
      <c r="AA172" s="33"/>
      <c r="AB172" s="33"/>
      <c r="AC172" s="33"/>
      <c r="AD172" s="33"/>
      <c r="AE172" s="33"/>
      <c r="AF172" s="33"/>
      <c r="AG172" s="33"/>
      <c r="AH172" s="33"/>
      <c r="AI172" s="33"/>
      <c r="AJ172" s="33"/>
      <c r="AK172" s="33"/>
      <c r="AL172" s="33"/>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M172" s="2"/>
      <c r="BN172" s="2"/>
      <c r="BO172" s="2"/>
      <c r="BP172" s="2"/>
      <c r="BQ172" s="2"/>
      <c r="BR172" s="2"/>
      <c r="BS172" s="2"/>
      <c r="BT172" s="2"/>
      <c r="BU172" s="2"/>
      <c r="BY172" s="2"/>
      <c r="BZ172" s="2"/>
      <c r="CA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K172" s="2"/>
      <c r="DL172" s="2"/>
      <c r="DM172" s="2"/>
      <c r="DO172" s="2"/>
      <c r="DP172" s="2"/>
      <c r="DS172" s="2"/>
      <c r="DT172" s="2"/>
      <c r="DU172" s="2"/>
      <c r="DW172" s="2"/>
      <c r="DX172" s="2"/>
    </row>
    <row r="173" spans="1:128" ht="12.75" customHeight="1" x14ac:dyDescent="0.25">
      <c r="A173" s="2"/>
      <c r="B173" s="2"/>
      <c r="C173" s="2"/>
      <c r="D173" s="2"/>
      <c r="E173" s="33"/>
      <c r="F173" s="33"/>
      <c r="G173" s="33"/>
      <c r="H173" s="33"/>
      <c r="I173" s="33"/>
      <c r="J173" s="33"/>
      <c r="K173" s="33"/>
      <c r="L173" s="2"/>
      <c r="M173" s="2"/>
      <c r="N173" s="2"/>
      <c r="O173" s="2"/>
      <c r="P173" s="2"/>
      <c r="Q173" s="2"/>
      <c r="R173" s="2"/>
      <c r="S173" s="2"/>
      <c r="T173" s="2"/>
      <c r="U173" s="33"/>
      <c r="V173" s="33"/>
      <c r="W173" s="33"/>
      <c r="X173" s="33"/>
      <c r="Y173" s="33"/>
      <c r="Z173" s="33"/>
      <c r="AA173" s="33"/>
      <c r="AB173" s="33"/>
      <c r="AC173" s="33"/>
      <c r="AD173" s="33"/>
      <c r="AE173" s="33"/>
      <c r="AF173" s="33"/>
      <c r="AG173" s="33"/>
      <c r="AH173" s="33"/>
      <c r="AI173" s="33"/>
      <c r="AJ173" s="33"/>
      <c r="AK173" s="33"/>
      <c r="AL173" s="33"/>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M173" s="2"/>
      <c r="BN173" s="2"/>
      <c r="BO173" s="2"/>
      <c r="BP173" s="2"/>
      <c r="BQ173" s="2"/>
      <c r="BR173" s="2"/>
      <c r="BS173" s="2"/>
      <c r="BT173" s="2"/>
      <c r="BU173" s="2"/>
      <c r="BY173" s="2"/>
      <c r="BZ173" s="2"/>
      <c r="CA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K173" s="2"/>
      <c r="DL173" s="2"/>
      <c r="DM173" s="2"/>
      <c r="DO173" s="2"/>
      <c r="DP173" s="2"/>
      <c r="DS173" s="2"/>
      <c r="DT173" s="2"/>
      <c r="DU173" s="2"/>
      <c r="DW173" s="2"/>
      <c r="DX173" s="2"/>
    </row>
    <row r="174" spans="1:128" ht="12.75" customHeight="1" x14ac:dyDescent="0.25">
      <c r="A174" s="2"/>
      <c r="B174" s="2"/>
      <c r="C174" s="2"/>
      <c r="D174" s="2"/>
      <c r="E174" s="33"/>
      <c r="F174" s="33"/>
      <c r="G174" s="2"/>
      <c r="H174" s="33"/>
      <c r="I174" s="33"/>
      <c r="J174" s="33"/>
      <c r="K174" s="33"/>
      <c r="L174" s="2"/>
      <c r="M174" s="2"/>
      <c r="N174" s="2"/>
      <c r="O174" s="2"/>
      <c r="P174" s="2"/>
      <c r="Q174" s="2"/>
      <c r="R174" s="2"/>
      <c r="S174" s="2"/>
      <c r="T174" s="2"/>
      <c r="U174" s="33"/>
      <c r="V174" s="33"/>
      <c r="W174" s="33"/>
      <c r="X174" s="33"/>
      <c r="Y174" s="33"/>
      <c r="Z174" s="33"/>
      <c r="AA174" s="33"/>
      <c r="AB174" s="33"/>
      <c r="AC174" s="33"/>
      <c r="AD174" s="33"/>
      <c r="AE174" s="33"/>
      <c r="AF174" s="33"/>
      <c r="AG174" s="33"/>
      <c r="AH174" s="33"/>
      <c r="AI174" s="33"/>
      <c r="AJ174" s="33"/>
      <c r="AK174" s="33"/>
      <c r="AL174" s="33"/>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M174" s="2"/>
      <c r="BN174" s="2"/>
      <c r="BO174" s="2"/>
      <c r="BP174" s="2"/>
      <c r="BQ174" s="2"/>
      <c r="BR174" s="2"/>
      <c r="BS174" s="2"/>
      <c r="BT174" s="2"/>
      <c r="BU174" s="2"/>
      <c r="BY174" s="2"/>
      <c r="BZ174" s="2"/>
      <c r="CA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K174" s="2"/>
      <c r="DL174" s="2"/>
      <c r="DM174" s="2"/>
      <c r="DO174" s="2"/>
      <c r="DP174" s="2"/>
      <c r="DS174" s="2"/>
      <c r="DT174" s="2"/>
      <c r="DU174" s="2"/>
      <c r="DW174" s="2"/>
      <c r="DX174" s="2"/>
    </row>
    <row r="175" spans="1:128" ht="12.75" customHeight="1" x14ac:dyDescent="0.25">
      <c r="A175" s="2"/>
      <c r="B175" s="2"/>
      <c r="C175" s="2"/>
      <c r="D175" s="2"/>
      <c r="E175" s="33"/>
      <c r="F175" s="33"/>
      <c r="G175" s="33"/>
      <c r="H175" s="33"/>
      <c r="I175" s="33"/>
      <c r="J175" s="33"/>
      <c r="K175" s="33"/>
      <c r="L175" s="2"/>
      <c r="M175" s="2"/>
      <c r="N175" s="2"/>
      <c r="O175" s="2"/>
      <c r="P175" s="2"/>
      <c r="Q175" s="2"/>
      <c r="R175" s="2"/>
      <c r="S175" s="2"/>
      <c r="T175" s="2"/>
      <c r="U175" s="33"/>
      <c r="V175" s="33"/>
      <c r="W175" s="33"/>
      <c r="X175" s="33"/>
      <c r="Y175" s="33"/>
      <c r="Z175" s="33"/>
      <c r="AA175" s="33"/>
      <c r="AB175" s="33"/>
      <c r="AC175" s="33"/>
      <c r="AD175" s="33"/>
      <c r="AE175" s="33"/>
      <c r="AF175" s="33"/>
      <c r="AG175" s="33"/>
      <c r="AH175" s="33"/>
      <c r="AI175" s="33"/>
      <c r="AJ175" s="33"/>
      <c r="AK175" s="33"/>
      <c r="AL175" s="33"/>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M175" s="2"/>
      <c r="BN175" s="2"/>
      <c r="BO175" s="2"/>
      <c r="BP175" s="2"/>
      <c r="BQ175" s="2"/>
      <c r="BR175" s="2"/>
      <c r="BS175" s="2"/>
      <c r="BT175" s="2"/>
      <c r="BU175" s="2"/>
      <c r="BY175" s="2"/>
      <c r="BZ175" s="2"/>
      <c r="CA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K175" s="2"/>
      <c r="DL175" s="2"/>
      <c r="DM175" s="2"/>
      <c r="DO175" s="2"/>
      <c r="DP175" s="2"/>
      <c r="DS175" s="2"/>
      <c r="DT175" s="2"/>
      <c r="DU175" s="2"/>
      <c r="DW175" s="2"/>
      <c r="DX175" s="2"/>
    </row>
    <row r="176" spans="1:128" ht="12.75" customHeight="1" x14ac:dyDescent="0.25">
      <c r="A176" s="2"/>
      <c r="B176" s="2"/>
      <c r="C176" s="2"/>
      <c r="D176" s="2"/>
      <c r="E176" s="33"/>
      <c r="F176" s="33"/>
      <c r="G176" s="33"/>
      <c r="H176" s="33"/>
      <c r="I176" s="33"/>
      <c r="J176" s="33"/>
      <c r="K176" s="33"/>
      <c r="L176" s="2"/>
      <c r="M176" s="2"/>
      <c r="N176" s="2"/>
      <c r="O176" s="2"/>
      <c r="P176" s="2"/>
      <c r="Q176" s="2"/>
      <c r="R176" s="2"/>
      <c r="S176" s="2"/>
      <c r="T176" s="2"/>
      <c r="U176" s="33"/>
      <c r="V176" s="33"/>
      <c r="W176" s="33"/>
      <c r="X176" s="33"/>
      <c r="Y176" s="33"/>
      <c r="Z176" s="33"/>
      <c r="AA176" s="33"/>
      <c r="AB176" s="33"/>
      <c r="AC176" s="33"/>
      <c r="AD176" s="33"/>
      <c r="AE176" s="33"/>
      <c r="AF176" s="33"/>
      <c r="AG176" s="33"/>
      <c r="AH176" s="33"/>
      <c r="AI176" s="33"/>
      <c r="AJ176" s="33"/>
      <c r="AK176" s="33"/>
      <c r="AL176" s="33"/>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M176" s="2"/>
      <c r="BN176" s="2"/>
      <c r="BO176" s="2"/>
      <c r="BP176" s="2"/>
      <c r="BQ176" s="2"/>
      <c r="BR176" s="2"/>
      <c r="BS176" s="2"/>
      <c r="BT176" s="2"/>
      <c r="BU176" s="2"/>
      <c r="BY176" s="2"/>
      <c r="BZ176" s="2"/>
      <c r="CA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K176" s="2"/>
      <c r="DL176" s="2"/>
      <c r="DM176" s="2"/>
      <c r="DO176" s="2"/>
      <c r="DP176" s="2"/>
      <c r="DS176" s="2"/>
      <c r="DT176" s="2"/>
      <c r="DU176" s="2"/>
      <c r="DW176" s="2"/>
      <c r="DX176" s="2"/>
    </row>
    <row r="177" spans="1:128" ht="12.75" customHeight="1" x14ac:dyDescent="0.25">
      <c r="A177" s="2"/>
      <c r="B177" s="2"/>
      <c r="C177" s="2"/>
      <c r="D177" s="2"/>
      <c r="E177" s="33"/>
      <c r="F177" s="33"/>
      <c r="G177" s="2"/>
      <c r="H177" s="33"/>
      <c r="I177" s="33"/>
      <c r="J177" s="33"/>
      <c r="K177" s="33"/>
      <c r="L177" s="2"/>
      <c r="M177" s="2"/>
      <c r="N177" s="2"/>
      <c r="O177" s="2"/>
      <c r="P177" s="2"/>
      <c r="Q177" s="2"/>
      <c r="R177" s="2"/>
      <c r="S177" s="2"/>
      <c r="T177" s="2"/>
      <c r="U177" s="33"/>
      <c r="V177" s="33"/>
      <c r="W177" s="33"/>
      <c r="X177" s="33"/>
      <c r="Y177" s="33"/>
      <c r="Z177" s="33"/>
      <c r="AA177" s="33"/>
      <c r="AB177" s="33"/>
      <c r="AC177" s="33"/>
      <c r="AD177" s="33"/>
      <c r="AE177" s="33"/>
      <c r="AF177" s="33"/>
      <c r="AG177" s="33"/>
      <c r="AH177" s="33"/>
      <c r="AI177" s="33"/>
      <c r="AJ177" s="33"/>
      <c r="AK177" s="33"/>
      <c r="AL177" s="33"/>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M177" s="2"/>
      <c r="BN177" s="2"/>
      <c r="BO177" s="2"/>
      <c r="BP177" s="2"/>
      <c r="BQ177" s="2"/>
      <c r="BR177" s="2"/>
      <c r="BS177" s="2"/>
      <c r="BT177" s="2"/>
      <c r="BU177" s="2"/>
      <c r="BY177" s="2"/>
      <c r="BZ177" s="2"/>
      <c r="CA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K177" s="2"/>
      <c r="DL177" s="2"/>
      <c r="DM177" s="2"/>
      <c r="DO177" s="2"/>
      <c r="DP177" s="2"/>
      <c r="DS177" s="2"/>
      <c r="DT177" s="2"/>
      <c r="DU177" s="2"/>
      <c r="DW177" s="2"/>
      <c r="DX177" s="2"/>
    </row>
    <row r="178" spans="1:128" ht="12.75" customHeight="1" x14ac:dyDescent="0.25">
      <c r="A178" s="2"/>
      <c r="B178" s="2"/>
      <c r="C178" s="2"/>
      <c r="D178" s="2"/>
      <c r="E178" s="33"/>
      <c r="F178" s="33"/>
      <c r="G178" s="33"/>
      <c r="H178" s="33"/>
      <c r="I178" s="33"/>
      <c r="J178" s="33"/>
      <c r="K178" s="33"/>
      <c r="L178" s="2"/>
      <c r="M178" s="2"/>
      <c r="N178" s="2"/>
      <c r="O178" s="2"/>
      <c r="P178" s="2"/>
      <c r="Q178" s="2"/>
      <c r="R178" s="2"/>
      <c r="S178" s="2"/>
      <c r="T178" s="2"/>
      <c r="U178" s="33"/>
      <c r="V178" s="33"/>
      <c r="W178" s="33"/>
      <c r="X178" s="33"/>
      <c r="Y178" s="33"/>
      <c r="Z178" s="33"/>
      <c r="AA178" s="33"/>
      <c r="AB178" s="33"/>
      <c r="AC178" s="33"/>
      <c r="AD178" s="33"/>
      <c r="AE178" s="33"/>
      <c r="AF178" s="33"/>
      <c r="AG178" s="33"/>
      <c r="AH178" s="33"/>
      <c r="AI178" s="33"/>
      <c r="AJ178" s="33"/>
      <c r="AK178" s="33"/>
      <c r="AL178" s="33"/>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M178" s="2"/>
      <c r="BN178" s="2"/>
      <c r="BO178" s="2"/>
      <c r="BP178" s="2"/>
      <c r="BQ178" s="2"/>
      <c r="BR178" s="2"/>
      <c r="BS178" s="2"/>
      <c r="BT178" s="2"/>
      <c r="BU178" s="2"/>
      <c r="BY178" s="2"/>
      <c r="BZ178" s="2"/>
      <c r="CA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K178" s="2"/>
      <c r="DL178" s="2"/>
      <c r="DM178" s="2"/>
      <c r="DO178" s="2"/>
      <c r="DP178" s="2"/>
      <c r="DS178" s="2"/>
      <c r="DT178" s="2"/>
      <c r="DU178" s="2"/>
      <c r="DW178" s="2"/>
      <c r="DX178" s="2"/>
    </row>
    <row r="179" spans="1:128" ht="12.75" customHeight="1" x14ac:dyDescent="0.25">
      <c r="A179" s="2"/>
      <c r="B179" s="2"/>
      <c r="C179" s="2"/>
      <c r="D179" s="2"/>
      <c r="E179" s="33"/>
      <c r="F179" s="33"/>
      <c r="G179" s="33"/>
      <c r="H179" s="33"/>
      <c r="I179" s="33"/>
      <c r="J179" s="33"/>
      <c r="K179" s="33"/>
      <c r="L179" s="2"/>
      <c r="M179" s="2"/>
      <c r="N179" s="2"/>
      <c r="O179" s="2"/>
      <c r="P179" s="2"/>
      <c r="Q179" s="2"/>
      <c r="R179" s="2"/>
      <c r="S179" s="2"/>
      <c r="T179" s="2"/>
      <c r="U179" s="33"/>
      <c r="V179" s="33"/>
      <c r="W179" s="33"/>
      <c r="X179" s="33"/>
      <c r="Y179" s="33"/>
      <c r="Z179" s="33"/>
      <c r="AA179" s="33"/>
      <c r="AB179" s="33"/>
      <c r="AC179" s="33"/>
      <c r="AD179" s="33"/>
      <c r="AE179" s="33"/>
      <c r="AF179" s="33"/>
      <c r="AG179" s="33"/>
      <c r="AH179" s="33"/>
      <c r="AI179" s="33"/>
      <c r="AJ179" s="33"/>
      <c r="AK179" s="33"/>
      <c r="AL179" s="33"/>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M179" s="2"/>
      <c r="BN179" s="2"/>
      <c r="BO179" s="2"/>
      <c r="BP179" s="2"/>
      <c r="BQ179" s="2"/>
      <c r="BR179" s="2"/>
      <c r="BS179" s="2"/>
      <c r="BT179" s="2"/>
      <c r="BU179" s="2"/>
      <c r="BY179" s="2"/>
      <c r="BZ179" s="2"/>
      <c r="CA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K179" s="2"/>
      <c r="DL179" s="2"/>
      <c r="DM179" s="2"/>
      <c r="DO179" s="2"/>
      <c r="DP179" s="2"/>
      <c r="DS179" s="2"/>
      <c r="DT179" s="2"/>
      <c r="DU179" s="2"/>
      <c r="DW179" s="2"/>
      <c r="DX179" s="2"/>
    </row>
    <row r="180" spans="1:128" ht="12.75" customHeight="1" x14ac:dyDescent="0.25">
      <c r="A180" s="2"/>
      <c r="B180" s="2"/>
      <c r="C180" s="2"/>
      <c r="D180" s="2"/>
      <c r="E180" s="33"/>
      <c r="F180" s="33"/>
      <c r="G180" s="2"/>
      <c r="H180" s="33"/>
      <c r="I180" s="33"/>
      <c r="J180" s="33"/>
      <c r="K180" s="33"/>
      <c r="L180" s="2"/>
      <c r="M180" s="2"/>
      <c r="N180" s="2"/>
      <c r="O180" s="2"/>
      <c r="P180" s="2"/>
      <c r="Q180" s="2"/>
      <c r="R180" s="2"/>
      <c r="S180" s="2"/>
      <c r="T180" s="2"/>
      <c r="U180" s="33"/>
      <c r="V180" s="33"/>
      <c r="W180" s="33"/>
      <c r="X180" s="33"/>
      <c r="Y180" s="33"/>
      <c r="Z180" s="33"/>
      <c r="AA180" s="33"/>
      <c r="AB180" s="33"/>
      <c r="AC180" s="33"/>
      <c r="AD180" s="33"/>
      <c r="AE180" s="33"/>
      <c r="AF180" s="33"/>
      <c r="AG180" s="33"/>
      <c r="AH180" s="33"/>
      <c r="AI180" s="33"/>
      <c r="AJ180" s="33"/>
      <c r="AK180" s="33"/>
      <c r="AL180" s="33"/>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M180" s="2"/>
      <c r="BN180" s="2"/>
      <c r="BO180" s="2"/>
      <c r="BP180" s="2"/>
      <c r="BQ180" s="2"/>
      <c r="BR180" s="2"/>
      <c r="BS180" s="2"/>
      <c r="BT180" s="2"/>
      <c r="BU180" s="2"/>
      <c r="BY180" s="2"/>
      <c r="BZ180" s="2"/>
      <c r="CA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K180" s="2"/>
      <c r="DL180" s="2"/>
      <c r="DM180" s="2"/>
      <c r="DO180" s="2"/>
      <c r="DP180" s="2"/>
      <c r="DS180" s="2"/>
      <c r="DT180" s="2"/>
      <c r="DU180" s="2"/>
      <c r="DW180" s="2"/>
      <c r="DX180" s="2"/>
    </row>
    <row r="181" spans="1:128" ht="12.75" customHeight="1" x14ac:dyDescent="0.25">
      <c r="A181" s="2"/>
      <c r="B181" s="2"/>
      <c r="C181" s="2"/>
      <c r="D181" s="2"/>
      <c r="E181" s="33"/>
      <c r="F181" s="33"/>
      <c r="G181" s="33"/>
      <c r="H181" s="33"/>
      <c r="I181" s="33"/>
      <c r="J181" s="33"/>
      <c r="K181" s="33"/>
      <c r="L181" s="2"/>
      <c r="M181" s="2"/>
      <c r="N181" s="2"/>
      <c r="O181" s="2"/>
      <c r="P181" s="2"/>
      <c r="Q181" s="2"/>
      <c r="R181" s="2"/>
      <c r="S181" s="2"/>
      <c r="T181" s="2"/>
      <c r="U181" s="33"/>
      <c r="V181" s="33"/>
      <c r="W181" s="33"/>
      <c r="X181" s="33"/>
      <c r="Y181" s="33"/>
      <c r="Z181" s="33"/>
      <c r="AA181" s="33"/>
      <c r="AB181" s="33"/>
      <c r="AC181" s="33"/>
      <c r="AD181" s="33"/>
      <c r="AE181" s="33"/>
      <c r="AF181" s="33"/>
      <c r="AG181" s="33"/>
      <c r="AH181" s="33"/>
      <c r="AI181" s="33"/>
      <c r="AJ181" s="33"/>
      <c r="AK181" s="33"/>
      <c r="AL181" s="33"/>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M181" s="2"/>
      <c r="BN181" s="2"/>
      <c r="BO181" s="2"/>
      <c r="BP181" s="2"/>
      <c r="BQ181" s="2"/>
      <c r="BR181" s="2"/>
      <c r="BS181" s="2"/>
      <c r="BT181" s="2"/>
      <c r="BU181" s="2"/>
      <c r="BY181" s="2"/>
      <c r="BZ181" s="2"/>
      <c r="CA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K181" s="2"/>
      <c r="DL181" s="2"/>
      <c r="DM181" s="2"/>
      <c r="DO181" s="2"/>
      <c r="DP181" s="2"/>
      <c r="DS181" s="2"/>
      <c r="DT181" s="2"/>
      <c r="DU181" s="2"/>
      <c r="DW181" s="2"/>
      <c r="DX181" s="2"/>
    </row>
    <row r="182" spans="1:128" ht="12.75" customHeight="1" x14ac:dyDescent="0.25">
      <c r="A182" s="2"/>
      <c r="B182" s="2"/>
      <c r="C182" s="2"/>
      <c r="D182" s="2"/>
      <c r="E182" s="33"/>
      <c r="F182" s="33"/>
      <c r="G182" s="33"/>
      <c r="H182" s="33"/>
      <c r="I182" s="33"/>
      <c r="J182" s="33"/>
      <c r="K182" s="33"/>
      <c r="L182" s="2"/>
      <c r="M182" s="2"/>
      <c r="N182" s="2"/>
      <c r="O182" s="2"/>
      <c r="P182" s="2"/>
      <c r="Q182" s="2"/>
      <c r="R182" s="2"/>
      <c r="S182" s="2"/>
      <c r="T182" s="2"/>
      <c r="U182" s="33"/>
      <c r="V182" s="33"/>
      <c r="W182" s="33"/>
      <c r="X182" s="33"/>
      <c r="Y182" s="33"/>
      <c r="Z182" s="33"/>
      <c r="AA182" s="33"/>
      <c r="AB182" s="33"/>
      <c r="AC182" s="33"/>
      <c r="AD182" s="33"/>
      <c r="AE182" s="33"/>
      <c r="AF182" s="33"/>
      <c r="AG182" s="33"/>
      <c r="AH182" s="33"/>
      <c r="AI182" s="33"/>
      <c r="AJ182" s="33"/>
      <c r="AK182" s="33"/>
      <c r="AL182" s="33"/>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M182" s="2"/>
      <c r="BN182" s="2"/>
      <c r="BO182" s="2"/>
      <c r="BP182" s="2"/>
      <c r="BQ182" s="2"/>
      <c r="BR182" s="2"/>
      <c r="BS182" s="2"/>
      <c r="BT182" s="2"/>
      <c r="BU182" s="2"/>
      <c r="BY182" s="2"/>
      <c r="BZ182" s="2"/>
      <c r="CA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K182" s="2"/>
      <c r="DL182" s="2"/>
      <c r="DM182" s="2"/>
      <c r="DO182" s="2"/>
      <c r="DP182" s="2"/>
      <c r="DS182" s="2"/>
      <c r="DT182" s="2"/>
      <c r="DU182" s="2"/>
      <c r="DW182" s="2"/>
      <c r="DX182" s="2"/>
    </row>
    <row r="183" spans="1:128" ht="12.75" customHeight="1" x14ac:dyDescent="0.25">
      <c r="A183" s="2"/>
      <c r="B183" s="2"/>
      <c r="C183" s="2"/>
      <c r="D183" s="2"/>
      <c r="E183" s="33"/>
      <c r="F183" s="33"/>
      <c r="G183" s="2"/>
      <c r="H183" s="33"/>
      <c r="I183" s="33"/>
      <c r="J183" s="33"/>
      <c r="K183" s="33"/>
      <c r="L183" s="2"/>
      <c r="M183" s="2"/>
      <c r="N183" s="2"/>
      <c r="O183" s="2"/>
      <c r="P183" s="2"/>
      <c r="Q183" s="2"/>
      <c r="R183" s="2"/>
      <c r="S183" s="2"/>
      <c r="T183" s="2"/>
      <c r="U183" s="33"/>
      <c r="V183" s="33"/>
      <c r="W183" s="33"/>
      <c r="X183" s="33"/>
      <c r="Y183" s="33"/>
      <c r="Z183" s="33"/>
      <c r="AA183" s="33"/>
      <c r="AB183" s="33"/>
      <c r="AC183" s="33"/>
      <c r="AD183" s="33"/>
      <c r="AE183" s="33"/>
      <c r="AF183" s="33"/>
      <c r="AG183" s="33"/>
      <c r="AH183" s="33"/>
      <c r="AI183" s="33"/>
      <c r="AJ183" s="33"/>
      <c r="AK183" s="33"/>
      <c r="AL183" s="33"/>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M183" s="2"/>
      <c r="BN183" s="2"/>
      <c r="BO183" s="2"/>
      <c r="BP183" s="2"/>
      <c r="BQ183" s="2"/>
      <c r="BR183" s="2"/>
      <c r="BS183" s="2"/>
      <c r="BT183" s="2"/>
      <c r="BU183" s="2"/>
      <c r="BY183" s="2"/>
      <c r="BZ183" s="2"/>
      <c r="CA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K183" s="2"/>
      <c r="DL183" s="2"/>
      <c r="DM183" s="2"/>
      <c r="DO183" s="2"/>
      <c r="DP183" s="2"/>
      <c r="DS183" s="2"/>
      <c r="DT183" s="2"/>
      <c r="DU183" s="2"/>
      <c r="DW183" s="2"/>
      <c r="DX183" s="2"/>
    </row>
    <row r="184" spans="1:128" ht="12.75" customHeight="1" x14ac:dyDescent="0.25">
      <c r="A184" s="2"/>
      <c r="B184" s="2"/>
      <c r="C184" s="2"/>
      <c r="D184" s="2"/>
      <c r="E184" s="33"/>
      <c r="F184" s="33"/>
      <c r="G184" s="33"/>
      <c r="H184" s="33"/>
      <c r="I184" s="33"/>
      <c r="J184" s="33"/>
      <c r="K184" s="33"/>
      <c r="L184" s="2"/>
      <c r="M184" s="2"/>
      <c r="N184" s="2"/>
      <c r="O184" s="2"/>
      <c r="P184" s="2"/>
      <c r="Q184" s="2"/>
      <c r="R184" s="2"/>
      <c r="S184" s="2"/>
      <c r="T184" s="2"/>
      <c r="U184" s="33"/>
      <c r="V184" s="33"/>
      <c r="W184" s="33"/>
      <c r="X184" s="33"/>
      <c r="Y184" s="33"/>
      <c r="Z184" s="33"/>
      <c r="AA184" s="33"/>
      <c r="AB184" s="33"/>
      <c r="AC184" s="33"/>
      <c r="AD184" s="33"/>
      <c r="AE184" s="33"/>
      <c r="AF184" s="33"/>
      <c r="AG184" s="33"/>
      <c r="AH184" s="33"/>
      <c r="AI184" s="33"/>
      <c r="AJ184" s="33"/>
      <c r="AK184" s="33"/>
      <c r="AL184" s="33"/>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M184" s="2"/>
      <c r="BN184" s="2"/>
      <c r="BO184" s="2"/>
      <c r="BP184" s="2"/>
      <c r="BQ184" s="2"/>
      <c r="BR184" s="2"/>
      <c r="BS184" s="2"/>
      <c r="BT184" s="2"/>
      <c r="BU184" s="2"/>
      <c r="BY184" s="2"/>
      <c r="BZ184" s="2"/>
      <c r="CA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K184" s="2"/>
      <c r="DL184" s="2"/>
      <c r="DM184" s="2"/>
      <c r="DO184" s="2"/>
      <c r="DP184" s="2"/>
      <c r="DS184" s="2"/>
      <c r="DT184" s="2"/>
      <c r="DU184" s="2"/>
      <c r="DW184" s="2"/>
      <c r="DX184" s="2"/>
    </row>
    <row r="185" spans="1:128" ht="12.75" customHeight="1" x14ac:dyDescent="0.25">
      <c r="A185" s="2"/>
      <c r="B185" s="2"/>
      <c r="C185" s="2"/>
      <c r="D185" s="2"/>
      <c r="E185" s="33"/>
      <c r="F185" s="33"/>
      <c r="G185" s="33"/>
      <c r="H185" s="33"/>
      <c r="I185" s="33"/>
      <c r="J185" s="33"/>
      <c r="K185" s="33"/>
      <c r="L185" s="2"/>
      <c r="M185" s="2"/>
      <c r="N185" s="2"/>
      <c r="O185" s="2"/>
      <c r="P185" s="2"/>
      <c r="Q185" s="2"/>
      <c r="R185" s="2"/>
      <c r="S185" s="2"/>
      <c r="T185" s="2"/>
      <c r="U185" s="33"/>
      <c r="V185" s="33"/>
      <c r="W185" s="33"/>
      <c r="X185" s="33"/>
      <c r="Y185" s="33"/>
      <c r="Z185" s="33"/>
      <c r="AA185" s="33"/>
      <c r="AB185" s="33"/>
      <c r="AC185" s="33"/>
      <c r="AD185" s="33"/>
      <c r="AE185" s="33"/>
      <c r="AF185" s="33"/>
      <c r="AG185" s="33"/>
      <c r="AH185" s="33"/>
      <c r="AI185" s="33"/>
      <c r="AJ185" s="33"/>
      <c r="AK185" s="33"/>
      <c r="AL185" s="33"/>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M185" s="2"/>
      <c r="BN185" s="2"/>
      <c r="BO185" s="2"/>
      <c r="BP185" s="2"/>
      <c r="BQ185" s="2"/>
      <c r="BR185" s="2"/>
      <c r="BS185" s="2"/>
      <c r="BT185" s="2"/>
      <c r="BU185" s="2"/>
      <c r="BY185" s="2"/>
      <c r="BZ185" s="2"/>
      <c r="CA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K185" s="2"/>
      <c r="DL185" s="2"/>
      <c r="DM185" s="2"/>
      <c r="DO185" s="2"/>
      <c r="DP185" s="2"/>
      <c r="DS185" s="2"/>
      <c r="DT185" s="2"/>
      <c r="DU185" s="2"/>
      <c r="DW185" s="2"/>
      <c r="DX185" s="2"/>
    </row>
    <row r="186" spans="1:128" ht="12.75" customHeight="1" x14ac:dyDescent="0.25">
      <c r="A186" s="2"/>
      <c r="B186" s="2"/>
      <c r="C186" s="2"/>
      <c r="D186" s="2"/>
      <c r="E186" s="33"/>
      <c r="F186" s="33"/>
      <c r="G186" s="2"/>
      <c r="H186" s="33"/>
      <c r="I186" s="33"/>
      <c r="J186" s="33"/>
      <c r="K186" s="33"/>
      <c r="L186" s="2"/>
      <c r="M186" s="2"/>
      <c r="N186" s="2"/>
      <c r="O186" s="2"/>
      <c r="P186" s="2"/>
      <c r="Q186" s="2"/>
      <c r="R186" s="2"/>
      <c r="S186" s="2"/>
      <c r="T186" s="2"/>
      <c r="U186" s="33"/>
      <c r="V186" s="33"/>
      <c r="W186" s="33"/>
      <c r="X186" s="33"/>
      <c r="Y186" s="33"/>
      <c r="Z186" s="33"/>
      <c r="AA186" s="33"/>
      <c r="AB186" s="33"/>
      <c r="AC186" s="33"/>
      <c r="AD186" s="33"/>
      <c r="AE186" s="33"/>
      <c r="AF186" s="33"/>
      <c r="AG186" s="33"/>
      <c r="AH186" s="33"/>
      <c r="AI186" s="33"/>
      <c r="AJ186" s="33"/>
      <c r="AK186" s="33"/>
      <c r="AL186" s="33"/>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M186" s="2"/>
      <c r="BN186" s="2"/>
      <c r="BO186" s="2"/>
      <c r="BP186" s="2"/>
      <c r="BQ186" s="2"/>
      <c r="BR186" s="2"/>
      <c r="BS186" s="2"/>
      <c r="BT186" s="2"/>
      <c r="BU186" s="2"/>
      <c r="BY186" s="2"/>
      <c r="BZ186" s="2"/>
      <c r="CA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K186" s="2"/>
      <c r="DL186" s="2"/>
      <c r="DM186" s="2"/>
      <c r="DO186" s="2"/>
      <c r="DP186" s="2"/>
      <c r="DS186" s="2"/>
      <c r="DT186" s="2"/>
      <c r="DU186" s="2"/>
      <c r="DW186" s="2"/>
      <c r="DX186" s="2"/>
    </row>
    <row r="187" spans="1:128" ht="12.75" customHeight="1" x14ac:dyDescent="0.25">
      <c r="A187" s="2"/>
      <c r="B187" s="2"/>
      <c r="C187" s="2"/>
      <c r="D187" s="2"/>
      <c r="E187" s="33"/>
      <c r="F187" s="33"/>
      <c r="G187" s="33"/>
      <c r="H187" s="33"/>
      <c r="I187" s="33"/>
      <c r="J187" s="33"/>
      <c r="K187" s="33"/>
      <c r="L187" s="2"/>
      <c r="M187" s="2"/>
      <c r="N187" s="2"/>
      <c r="O187" s="2"/>
      <c r="P187" s="2"/>
      <c r="Q187" s="2"/>
      <c r="R187" s="2"/>
      <c r="S187" s="2"/>
      <c r="T187" s="2"/>
      <c r="U187" s="33"/>
      <c r="V187" s="33"/>
      <c r="W187" s="33"/>
      <c r="X187" s="33"/>
      <c r="Y187" s="33"/>
      <c r="Z187" s="33"/>
      <c r="AA187" s="33"/>
      <c r="AB187" s="33"/>
      <c r="AC187" s="33"/>
      <c r="AD187" s="33"/>
      <c r="AE187" s="33"/>
      <c r="AF187" s="33"/>
      <c r="AG187" s="33"/>
      <c r="AH187" s="33"/>
      <c r="AI187" s="33"/>
      <c r="AJ187" s="33"/>
      <c r="AK187" s="33"/>
      <c r="AL187" s="33"/>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M187" s="2"/>
      <c r="BN187" s="2"/>
      <c r="BO187" s="2"/>
      <c r="BP187" s="2"/>
      <c r="BQ187" s="2"/>
      <c r="BR187" s="2"/>
      <c r="BS187" s="2"/>
      <c r="BT187" s="2"/>
      <c r="BU187" s="2"/>
      <c r="BY187" s="2"/>
      <c r="BZ187" s="2"/>
      <c r="CA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K187" s="2"/>
      <c r="DL187" s="2"/>
      <c r="DM187" s="2"/>
      <c r="DO187" s="2"/>
      <c r="DP187" s="2"/>
      <c r="DS187" s="2"/>
      <c r="DT187" s="2"/>
      <c r="DU187" s="2"/>
      <c r="DW187" s="2"/>
      <c r="DX187" s="2"/>
    </row>
    <row r="188" spans="1:128" ht="12.75" customHeight="1" x14ac:dyDescent="0.25">
      <c r="A188" s="2"/>
      <c r="B188" s="2"/>
      <c r="C188" s="2"/>
      <c r="D188" s="2"/>
      <c r="E188" s="33"/>
      <c r="F188" s="33"/>
      <c r="G188" s="33"/>
      <c r="H188" s="33"/>
      <c r="I188" s="33"/>
      <c r="J188" s="33"/>
      <c r="K188" s="33"/>
      <c r="L188" s="2"/>
      <c r="M188" s="2"/>
      <c r="N188" s="2"/>
      <c r="O188" s="2"/>
      <c r="P188" s="2"/>
      <c r="Q188" s="2"/>
      <c r="R188" s="2"/>
      <c r="S188" s="2"/>
      <c r="T188" s="2"/>
      <c r="U188" s="33"/>
      <c r="V188" s="33"/>
      <c r="W188" s="33"/>
      <c r="X188" s="33"/>
      <c r="Y188" s="33"/>
      <c r="Z188" s="33"/>
      <c r="AA188" s="33"/>
      <c r="AB188" s="33"/>
      <c r="AC188" s="33"/>
      <c r="AD188" s="33"/>
      <c r="AE188" s="33"/>
      <c r="AF188" s="33"/>
      <c r="AG188" s="33"/>
      <c r="AH188" s="33"/>
      <c r="AI188" s="33"/>
      <c r="AJ188" s="33"/>
      <c r="AK188" s="33"/>
      <c r="AL188" s="33"/>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M188" s="2"/>
      <c r="BN188" s="2"/>
      <c r="BO188" s="2"/>
      <c r="BP188" s="2"/>
      <c r="BQ188" s="2"/>
      <c r="BR188" s="2"/>
      <c r="BS188" s="2"/>
      <c r="BT188" s="2"/>
      <c r="BU188" s="2"/>
      <c r="BY188" s="2"/>
      <c r="BZ188" s="2"/>
      <c r="CA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K188" s="2"/>
      <c r="DL188" s="2"/>
      <c r="DM188" s="2"/>
      <c r="DO188" s="2"/>
      <c r="DP188" s="2"/>
      <c r="DS188" s="2"/>
      <c r="DT188" s="2"/>
      <c r="DU188" s="2"/>
      <c r="DW188" s="2"/>
      <c r="DX188" s="2"/>
    </row>
    <row r="189" spans="1:128" ht="12.75" customHeight="1" x14ac:dyDescent="0.25">
      <c r="A189" s="2"/>
      <c r="B189" s="2"/>
      <c r="C189" s="2"/>
      <c r="D189" s="2"/>
      <c r="E189" s="33"/>
      <c r="F189" s="33"/>
      <c r="G189" s="2"/>
      <c r="H189" s="33"/>
      <c r="I189" s="33"/>
      <c r="J189" s="33"/>
      <c r="K189" s="33"/>
      <c r="L189" s="2"/>
      <c r="M189" s="2"/>
      <c r="N189" s="2"/>
      <c r="O189" s="2"/>
      <c r="P189" s="2"/>
      <c r="Q189" s="2"/>
      <c r="R189" s="2"/>
      <c r="S189" s="2"/>
      <c r="T189" s="2"/>
      <c r="U189" s="33"/>
      <c r="V189" s="33"/>
      <c r="W189" s="33"/>
      <c r="X189" s="33"/>
      <c r="Y189" s="33"/>
      <c r="Z189" s="33"/>
      <c r="AA189" s="33"/>
      <c r="AB189" s="33"/>
      <c r="AC189" s="33"/>
      <c r="AD189" s="33"/>
      <c r="AE189" s="33"/>
      <c r="AF189" s="33"/>
      <c r="AG189" s="33"/>
      <c r="AH189" s="33"/>
      <c r="AI189" s="33"/>
      <c r="AJ189" s="33"/>
      <c r="AK189" s="33"/>
      <c r="AL189" s="33"/>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M189" s="2"/>
      <c r="BN189" s="2"/>
      <c r="BO189" s="2"/>
      <c r="BP189" s="2"/>
      <c r="BQ189" s="2"/>
      <c r="BR189" s="2"/>
      <c r="BS189" s="2"/>
      <c r="BT189" s="2"/>
      <c r="BU189" s="2"/>
      <c r="BY189" s="2"/>
      <c r="BZ189" s="2"/>
      <c r="CA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K189" s="2"/>
      <c r="DL189" s="2"/>
      <c r="DM189" s="2"/>
      <c r="DO189" s="2"/>
      <c r="DP189" s="2"/>
      <c r="DS189" s="2"/>
      <c r="DT189" s="2"/>
      <c r="DU189" s="2"/>
      <c r="DW189" s="2"/>
      <c r="DX189" s="2"/>
    </row>
    <row r="190" spans="1:128" ht="12.75" customHeight="1" x14ac:dyDescent="0.25">
      <c r="A190" s="2"/>
      <c r="B190" s="2"/>
      <c r="C190" s="2"/>
      <c r="D190" s="2"/>
      <c r="E190" s="33"/>
      <c r="F190" s="33"/>
      <c r="G190" s="33"/>
      <c r="H190" s="33"/>
      <c r="I190" s="33"/>
      <c r="J190" s="33"/>
      <c r="K190" s="33"/>
      <c r="L190" s="2"/>
      <c r="M190" s="2"/>
      <c r="N190" s="2"/>
      <c r="O190" s="2"/>
      <c r="P190" s="2"/>
      <c r="Q190" s="2"/>
      <c r="R190" s="2"/>
      <c r="S190" s="2"/>
      <c r="T190" s="2"/>
      <c r="U190" s="33"/>
      <c r="V190" s="33"/>
      <c r="W190" s="33"/>
      <c r="X190" s="33"/>
      <c r="Y190" s="33"/>
      <c r="Z190" s="33"/>
      <c r="AA190" s="33"/>
      <c r="AB190" s="33"/>
      <c r="AC190" s="33"/>
      <c r="AD190" s="33"/>
      <c r="AE190" s="33"/>
      <c r="AF190" s="33"/>
      <c r="AG190" s="33"/>
      <c r="AH190" s="33"/>
      <c r="AI190" s="33"/>
      <c r="AJ190" s="33"/>
      <c r="AK190" s="33"/>
      <c r="AL190" s="33"/>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M190" s="2"/>
      <c r="BN190" s="2"/>
      <c r="BO190" s="2"/>
      <c r="BP190" s="2"/>
      <c r="BQ190" s="2"/>
      <c r="BR190" s="2"/>
      <c r="BS190" s="2"/>
      <c r="BT190" s="2"/>
      <c r="BU190" s="2"/>
      <c r="BY190" s="2"/>
      <c r="BZ190" s="2"/>
      <c r="CA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K190" s="2"/>
      <c r="DL190" s="2"/>
      <c r="DM190" s="2"/>
      <c r="DO190" s="2"/>
      <c r="DP190" s="2"/>
      <c r="DS190" s="2"/>
      <c r="DT190" s="2"/>
      <c r="DU190" s="2"/>
      <c r="DW190" s="2"/>
      <c r="DX190" s="2"/>
    </row>
    <row r="191" spans="1:128" ht="12.75" customHeight="1" x14ac:dyDescent="0.25">
      <c r="A191" s="2"/>
      <c r="B191" s="2"/>
      <c r="C191" s="2"/>
      <c r="D191" s="2"/>
      <c r="E191" s="33"/>
      <c r="F191" s="33"/>
      <c r="G191" s="33"/>
      <c r="H191" s="33"/>
      <c r="I191" s="33"/>
      <c r="J191" s="33"/>
      <c r="K191" s="33"/>
      <c r="L191" s="2"/>
      <c r="M191" s="2"/>
      <c r="N191" s="2"/>
      <c r="O191" s="2"/>
      <c r="P191" s="2"/>
      <c r="Q191" s="2"/>
      <c r="R191" s="2"/>
      <c r="S191" s="2"/>
      <c r="T191" s="2"/>
      <c r="U191" s="33"/>
      <c r="V191" s="33"/>
      <c r="W191" s="33"/>
      <c r="X191" s="33"/>
      <c r="Y191" s="33"/>
      <c r="Z191" s="33"/>
      <c r="AA191" s="33"/>
      <c r="AB191" s="33"/>
      <c r="AC191" s="33"/>
      <c r="AD191" s="33"/>
      <c r="AE191" s="33"/>
      <c r="AF191" s="33"/>
      <c r="AG191" s="33"/>
      <c r="AH191" s="33"/>
      <c r="AI191" s="33"/>
      <c r="AJ191" s="33"/>
      <c r="AK191" s="33"/>
      <c r="AL191" s="33"/>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M191" s="2"/>
      <c r="BN191" s="2"/>
      <c r="BO191" s="2"/>
      <c r="BP191" s="2"/>
      <c r="BQ191" s="2"/>
      <c r="BR191" s="2"/>
      <c r="BS191" s="2"/>
      <c r="BT191" s="2"/>
      <c r="BU191" s="2"/>
      <c r="BY191" s="2"/>
      <c r="BZ191" s="2"/>
      <c r="CA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K191" s="2"/>
      <c r="DL191" s="2"/>
      <c r="DM191" s="2"/>
      <c r="DO191" s="2"/>
      <c r="DP191" s="2"/>
      <c r="DS191" s="2"/>
      <c r="DT191" s="2"/>
      <c r="DU191" s="2"/>
      <c r="DW191" s="2"/>
      <c r="DX191" s="2"/>
    </row>
    <row r="192" spans="1:128" ht="12.75" customHeight="1" x14ac:dyDescent="0.25">
      <c r="A192" s="2"/>
      <c r="B192" s="2"/>
      <c r="C192" s="2"/>
      <c r="D192" s="2"/>
      <c r="E192" s="33"/>
      <c r="F192" s="33"/>
      <c r="G192" s="2"/>
      <c r="H192" s="33"/>
      <c r="I192" s="33"/>
      <c r="J192" s="33"/>
      <c r="K192" s="33"/>
      <c r="L192" s="2"/>
      <c r="M192" s="2"/>
      <c r="N192" s="2"/>
      <c r="O192" s="2"/>
      <c r="P192" s="2"/>
      <c r="Q192" s="2"/>
      <c r="R192" s="2"/>
      <c r="S192" s="2"/>
      <c r="T192" s="2"/>
      <c r="U192" s="33"/>
      <c r="V192" s="33"/>
      <c r="W192" s="33"/>
      <c r="X192" s="33"/>
      <c r="Y192" s="33"/>
      <c r="Z192" s="33"/>
      <c r="AA192" s="33"/>
      <c r="AB192" s="33"/>
      <c r="AC192" s="33"/>
      <c r="AD192" s="33"/>
      <c r="AE192" s="33"/>
      <c r="AF192" s="33"/>
      <c r="AG192" s="33"/>
      <c r="AH192" s="33"/>
      <c r="AI192" s="33"/>
      <c r="AJ192" s="33"/>
      <c r="AK192" s="33"/>
      <c r="AL192" s="33"/>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M192" s="2"/>
      <c r="BN192" s="2"/>
      <c r="BO192" s="2"/>
      <c r="BP192" s="2"/>
      <c r="BQ192" s="2"/>
      <c r="BR192" s="2"/>
      <c r="BS192" s="2"/>
      <c r="BT192" s="2"/>
      <c r="BU192" s="2"/>
      <c r="BY192" s="2"/>
      <c r="BZ192" s="2"/>
      <c r="CA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K192" s="2"/>
      <c r="DL192" s="2"/>
      <c r="DM192" s="2"/>
      <c r="DO192" s="2"/>
      <c r="DP192" s="2"/>
      <c r="DS192" s="2"/>
      <c r="DT192" s="2"/>
      <c r="DU192" s="2"/>
      <c r="DW192" s="2"/>
      <c r="DX192" s="2"/>
    </row>
    <row r="193" spans="1:128" ht="12.75" customHeight="1" x14ac:dyDescent="0.25">
      <c r="A193" s="2"/>
      <c r="B193" s="2"/>
      <c r="C193" s="2"/>
      <c r="D193" s="2"/>
      <c r="E193" s="33"/>
      <c r="F193" s="33"/>
      <c r="G193" s="33"/>
      <c r="H193" s="33"/>
      <c r="I193" s="33"/>
      <c r="J193" s="33"/>
      <c r="K193" s="33"/>
      <c r="L193" s="2"/>
      <c r="M193" s="2"/>
      <c r="N193" s="2"/>
      <c r="O193" s="2"/>
      <c r="P193" s="2"/>
      <c r="Q193" s="2"/>
      <c r="R193" s="2"/>
      <c r="S193" s="2"/>
      <c r="T193" s="2"/>
      <c r="U193" s="33"/>
      <c r="V193" s="33"/>
      <c r="W193" s="33"/>
      <c r="X193" s="33"/>
      <c r="Y193" s="33"/>
      <c r="Z193" s="33"/>
      <c r="AA193" s="33"/>
      <c r="AB193" s="33"/>
      <c r="AC193" s="33"/>
      <c r="AD193" s="33"/>
      <c r="AE193" s="33"/>
      <c r="AF193" s="33"/>
      <c r="AG193" s="33"/>
      <c r="AH193" s="33"/>
      <c r="AI193" s="33"/>
      <c r="AJ193" s="33"/>
      <c r="AK193" s="33"/>
      <c r="AL193" s="33"/>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M193" s="2"/>
      <c r="BN193" s="2"/>
      <c r="BO193" s="2"/>
      <c r="BP193" s="2"/>
      <c r="BQ193" s="2"/>
      <c r="BR193" s="2"/>
      <c r="BS193" s="2"/>
      <c r="BT193" s="2"/>
      <c r="BU193" s="2"/>
      <c r="BY193" s="2"/>
      <c r="BZ193" s="2"/>
      <c r="CA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K193" s="2"/>
      <c r="DL193" s="2"/>
      <c r="DM193" s="2"/>
      <c r="DO193" s="2"/>
      <c r="DP193" s="2"/>
      <c r="DS193" s="2"/>
      <c r="DT193" s="2"/>
      <c r="DU193" s="2"/>
      <c r="DW193" s="2"/>
      <c r="DX193" s="2"/>
    </row>
    <row r="194" spans="1:128" ht="12.75" customHeight="1" x14ac:dyDescent="0.25">
      <c r="A194" s="2"/>
      <c r="B194" s="2"/>
      <c r="C194" s="2"/>
      <c r="D194" s="2"/>
      <c r="E194" s="33"/>
      <c r="F194" s="33"/>
      <c r="G194" s="33"/>
      <c r="H194" s="33"/>
      <c r="I194" s="33"/>
      <c r="J194" s="33"/>
      <c r="K194" s="33"/>
      <c r="L194" s="2"/>
      <c r="M194" s="2"/>
      <c r="N194" s="2"/>
      <c r="O194" s="2"/>
      <c r="P194" s="2"/>
      <c r="Q194" s="2"/>
      <c r="R194" s="2"/>
      <c r="S194" s="2"/>
      <c r="T194" s="2"/>
      <c r="U194" s="33"/>
      <c r="V194" s="33"/>
      <c r="W194" s="33"/>
      <c r="X194" s="33"/>
      <c r="Y194" s="33"/>
      <c r="Z194" s="33"/>
      <c r="AA194" s="33"/>
      <c r="AB194" s="33"/>
      <c r="AC194" s="33"/>
      <c r="AD194" s="33"/>
      <c r="AE194" s="33"/>
      <c r="AF194" s="33"/>
      <c r="AG194" s="33"/>
      <c r="AH194" s="33"/>
      <c r="AI194" s="33"/>
      <c r="AJ194" s="33"/>
      <c r="AK194" s="33"/>
      <c r="AL194" s="33"/>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M194" s="2"/>
      <c r="BN194" s="2"/>
      <c r="BO194" s="2"/>
      <c r="BP194" s="2"/>
      <c r="BQ194" s="2"/>
      <c r="BR194" s="2"/>
      <c r="BS194" s="2"/>
      <c r="BT194" s="2"/>
      <c r="BU194" s="2"/>
      <c r="BY194" s="2"/>
      <c r="BZ194" s="2"/>
      <c r="CA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K194" s="2"/>
      <c r="DL194" s="2"/>
      <c r="DM194" s="2"/>
      <c r="DO194" s="2"/>
      <c r="DP194" s="2"/>
      <c r="DS194" s="2"/>
      <c r="DT194" s="2"/>
      <c r="DU194" s="2"/>
      <c r="DW194" s="2"/>
      <c r="DX194" s="2"/>
    </row>
    <row r="195" spans="1:128" ht="12.75" customHeight="1" x14ac:dyDescent="0.25">
      <c r="A195" s="2"/>
      <c r="B195" s="2"/>
      <c r="C195" s="2"/>
      <c r="D195" s="2"/>
      <c r="E195" s="33"/>
      <c r="F195" s="33"/>
      <c r="G195" s="2"/>
      <c r="H195" s="33"/>
      <c r="I195" s="33"/>
      <c r="J195" s="33"/>
      <c r="K195" s="33"/>
      <c r="L195" s="2"/>
      <c r="M195" s="2"/>
      <c r="N195" s="2"/>
      <c r="O195" s="2"/>
      <c r="P195" s="2"/>
      <c r="Q195" s="2"/>
      <c r="R195" s="2"/>
      <c r="S195" s="2"/>
      <c r="T195" s="2"/>
      <c r="U195" s="33"/>
      <c r="V195" s="33"/>
      <c r="W195" s="33"/>
      <c r="X195" s="33"/>
      <c r="Y195" s="33"/>
      <c r="Z195" s="33"/>
      <c r="AA195" s="33"/>
      <c r="AB195" s="33"/>
      <c r="AC195" s="33"/>
      <c r="AD195" s="33"/>
      <c r="AE195" s="33"/>
      <c r="AF195" s="33"/>
      <c r="AG195" s="33"/>
      <c r="AH195" s="33"/>
      <c r="AI195" s="33"/>
      <c r="AJ195" s="33"/>
      <c r="AK195" s="33"/>
      <c r="AL195" s="33"/>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M195" s="2"/>
      <c r="BN195" s="2"/>
      <c r="BO195" s="2"/>
      <c r="BP195" s="2"/>
      <c r="BQ195" s="2"/>
      <c r="BR195" s="2"/>
      <c r="BS195" s="2"/>
      <c r="BT195" s="2"/>
      <c r="BU195" s="2"/>
      <c r="BY195" s="2"/>
      <c r="BZ195" s="2"/>
      <c r="CA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K195" s="2"/>
      <c r="DL195" s="2"/>
      <c r="DM195" s="2"/>
      <c r="DO195" s="2"/>
      <c r="DP195" s="2"/>
      <c r="DS195" s="2"/>
      <c r="DT195" s="2"/>
      <c r="DU195" s="2"/>
      <c r="DW195" s="2"/>
      <c r="DX195" s="2"/>
    </row>
    <row r="196" spans="1:128" ht="12.75" customHeight="1" x14ac:dyDescent="0.25">
      <c r="A196" s="2"/>
      <c r="B196" s="2"/>
      <c r="C196" s="2"/>
      <c r="D196" s="2"/>
      <c r="E196" s="33"/>
      <c r="F196" s="33"/>
      <c r="G196" s="33"/>
      <c r="H196" s="33"/>
      <c r="I196" s="33"/>
      <c r="J196" s="33"/>
      <c r="K196" s="33"/>
      <c r="L196" s="2"/>
      <c r="M196" s="2"/>
      <c r="N196" s="2"/>
      <c r="O196" s="2"/>
      <c r="P196" s="2"/>
      <c r="Q196" s="2"/>
      <c r="R196" s="2"/>
      <c r="S196" s="2"/>
      <c r="T196" s="2"/>
      <c r="U196" s="33"/>
      <c r="V196" s="33"/>
      <c r="W196" s="33"/>
      <c r="X196" s="33"/>
      <c r="Y196" s="33"/>
      <c r="Z196" s="33"/>
      <c r="AA196" s="33"/>
      <c r="AB196" s="33"/>
      <c r="AC196" s="33"/>
      <c r="AD196" s="33"/>
      <c r="AE196" s="33"/>
      <c r="AF196" s="33"/>
      <c r="AG196" s="33"/>
      <c r="AH196" s="33"/>
      <c r="AI196" s="33"/>
      <c r="AJ196" s="33"/>
      <c r="AK196" s="33"/>
      <c r="AL196" s="33"/>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M196" s="2"/>
      <c r="BN196" s="2"/>
      <c r="BO196" s="2"/>
      <c r="BP196" s="2"/>
      <c r="BQ196" s="2"/>
      <c r="BR196" s="2"/>
      <c r="BS196" s="2"/>
      <c r="BT196" s="2"/>
      <c r="BU196" s="2"/>
      <c r="BY196" s="2"/>
      <c r="BZ196" s="2"/>
      <c r="CA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K196" s="2"/>
      <c r="DL196" s="2"/>
      <c r="DM196" s="2"/>
      <c r="DO196" s="2"/>
      <c r="DP196" s="2"/>
      <c r="DS196" s="2"/>
      <c r="DT196" s="2"/>
      <c r="DU196" s="2"/>
      <c r="DW196" s="2"/>
      <c r="DX196" s="2"/>
    </row>
    <row r="197" spans="1:128" ht="12.75" customHeight="1" x14ac:dyDescent="0.25">
      <c r="A197" s="2"/>
      <c r="B197" s="2"/>
      <c r="C197" s="2"/>
      <c r="D197" s="2"/>
      <c r="E197" s="33"/>
      <c r="F197" s="33"/>
      <c r="G197" s="33"/>
      <c r="H197" s="33"/>
      <c r="I197" s="33"/>
      <c r="J197" s="33"/>
      <c r="K197" s="33"/>
      <c r="L197" s="2"/>
      <c r="M197" s="2"/>
      <c r="N197" s="2"/>
      <c r="O197" s="2"/>
      <c r="P197" s="2"/>
      <c r="Q197" s="2"/>
      <c r="R197" s="2"/>
      <c r="S197" s="2"/>
      <c r="T197" s="2"/>
      <c r="U197" s="33"/>
      <c r="V197" s="33"/>
      <c r="W197" s="33"/>
      <c r="X197" s="33"/>
      <c r="Y197" s="33"/>
      <c r="Z197" s="33"/>
      <c r="AA197" s="33"/>
      <c r="AB197" s="33"/>
      <c r="AC197" s="33"/>
      <c r="AD197" s="33"/>
      <c r="AE197" s="33"/>
      <c r="AF197" s="33"/>
      <c r="AG197" s="33"/>
      <c r="AH197" s="33"/>
      <c r="AI197" s="33"/>
      <c r="AJ197" s="33"/>
      <c r="AK197" s="33"/>
      <c r="AL197" s="33"/>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M197" s="2"/>
      <c r="BN197" s="2"/>
      <c r="BO197" s="2"/>
      <c r="BP197" s="2"/>
      <c r="BQ197" s="2"/>
      <c r="BR197" s="2"/>
      <c r="BS197" s="2"/>
      <c r="BT197" s="2"/>
      <c r="BU197" s="2"/>
      <c r="BY197" s="2"/>
      <c r="BZ197" s="2"/>
      <c r="CA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K197" s="2"/>
      <c r="DL197" s="2"/>
      <c r="DM197" s="2"/>
      <c r="DO197" s="2"/>
      <c r="DP197" s="2"/>
      <c r="DS197" s="2"/>
      <c r="DT197" s="2"/>
      <c r="DU197" s="2"/>
      <c r="DW197" s="2"/>
      <c r="DX197" s="2"/>
    </row>
    <row r="198" spans="1:128" ht="12.75" customHeight="1" x14ac:dyDescent="0.25">
      <c r="A198" s="2"/>
      <c r="B198" s="2"/>
      <c r="C198" s="2"/>
      <c r="D198" s="2"/>
      <c r="E198" s="33"/>
      <c r="F198" s="33"/>
      <c r="G198" s="2"/>
      <c r="H198" s="33"/>
      <c r="I198" s="33"/>
      <c r="J198" s="33"/>
      <c r="K198" s="33"/>
      <c r="L198" s="2"/>
      <c r="M198" s="2"/>
      <c r="N198" s="2"/>
      <c r="O198" s="2"/>
      <c r="P198" s="2"/>
      <c r="Q198" s="2"/>
      <c r="R198" s="2"/>
      <c r="S198" s="2"/>
      <c r="T198" s="2"/>
      <c r="U198" s="33"/>
      <c r="V198" s="33"/>
      <c r="W198" s="33"/>
      <c r="X198" s="33"/>
      <c r="Y198" s="33"/>
      <c r="Z198" s="33"/>
      <c r="AA198" s="33"/>
      <c r="AB198" s="33"/>
      <c r="AC198" s="33"/>
      <c r="AD198" s="33"/>
      <c r="AE198" s="33"/>
      <c r="AF198" s="33"/>
      <c r="AG198" s="33"/>
      <c r="AH198" s="33"/>
      <c r="AI198" s="33"/>
      <c r="AJ198" s="33"/>
      <c r="AK198" s="33"/>
      <c r="AL198" s="33"/>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M198" s="2"/>
      <c r="BN198" s="2"/>
      <c r="BO198" s="2"/>
      <c r="BP198" s="2"/>
      <c r="BQ198" s="2"/>
      <c r="BR198" s="2"/>
      <c r="BS198" s="2"/>
      <c r="BT198" s="2"/>
      <c r="BU198" s="2"/>
      <c r="BY198" s="2"/>
      <c r="BZ198" s="2"/>
      <c r="CA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K198" s="2"/>
      <c r="DL198" s="2"/>
      <c r="DM198" s="2"/>
      <c r="DO198" s="2"/>
      <c r="DP198" s="2"/>
      <c r="DS198" s="2"/>
      <c r="DT198" s="2"/>
      <c r="DU198" s="2"/>
      <c r="DW198" s="2"/>
      <c r="DX198" s="2"/>
    </row>
    <row r="199" spans="1:128" ht="12.75" customHeight="1" x14ac:dyDescent="0.25">
      <c r="A199" s="2"/>
      <c r="B199" s="2"/>
      <c r="C199" s="2"/>
      <c r="D199" s="2"/>
      <c r="E199" s="33"/>
      <c r="F199" s="33"/>
      <c r="G199" s="33"/>
      <c r="H199" s="33"/>
      <c r="I199" s="33"/>
      <c r="J199" s="33"/>
      <c r="K199" s="33"/>
      <c r="L199" s="2"/>
      <c r="M199" s="2"/>
      <c r="N199" s="2"/>
      <c r="O199" s="2"/>
      <c r="P199" s="2"/>
      <c r="Q199" s="2"/>
      <c r="R199" s="2"/>
      <c r="S199" s="2"/>
      <c r="T199" s="2"/>
      <c r="U199" s="33"/>
      <c r="V199" s="33"/>
      <c r="W199" s="33"/>
      <c r="X199" s="33"/>
      <c r="Y199" s="33"/>
      <c r="Z199" s="33"/>
      <c r="AA199" s="33"/>
      <c r="AB199" s="33"/>
      <c r="AC199" s="33"/>
      <c r="AD199" s="33"/>
      <c r="AE199" s="33"/>
      <c r="AF199" s="33"/>
      <c r="AG199" s="33"/>
      <c r="AH199" s="33"/>
      <c r="AI199" s="33"/>
      <c r="AJ199" s="33"/>
      <c r="AK199" s="33"/>
      <c r="AL199" s="33"/>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M199" s="2"/>
      <c r="BN199" s="2"/>
      <c r="BO199" s="2"/>
      <c r="BP199" s="2"/>
      <c r="BQ199" s="2"/>
      <c r="BR199" s="2"/>
      <c r="BS199" s="2"/>
      <c r="BT199" s="2"/>
      <c r="BU199" s="2"/>
      <c r="BY199" s="2"/>
      <c r="BZ199" s="2"/>
      <c r="CA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K199" s="2"/>
      <c r="DL199" s="2"/>
      <c r="DM199" s="2"/>
      <c r="DO199" s="2"/>
      <c r="DP199" s="2"/>
      <c r="DS199" s="2"/>
      <c r="DT199" s="2"/>
      <c r="DU199" s="2"/>
      <c r="DW199" s="2"/>
      <c r="DX199" s="2"/>
    </row>
  </sheetData>
  <mergeCells count="56">
    <mergeCell ref="C1:K1"/>
    <mergeCell ref="C5:AR6"/>
    <mergeCell ref="BL5:BN6"/>
    <mergeCell ref="BP5:DH6"/>
    <mergeCell ref="DJ5:DL6"/>
    <mergeCell ref="DR5:DT6"/>
    <mergeCell ref="DV5:DX6"/>
    <mergeCell ref="DZ5:EH6"/>
    <mergeCell ref="C7:E10"/>
    <mergeCell ref="BL7:BN10"/>
    <mergeCell ref="BP7:BR10"/>
    <mergeCell ref="DJ7:DL10"/>
    <mergeCell ref="DN7:DP10"/>
    <mergeCell ref="DR7:DT10"/>
    <mergeCell ref="DV7:DX10"/>
    <mergeCell ref="DN5:DP6"/>
    <mergeCell ref="DZ7:EB10"/>
    <mergeCell ref="EC7:EE10"/>
    <mergeCell ref="EF7:EH10"/>
    <mergeCell ref="F8:H10"/>
    <mergeCell ref="I8:K10"/>
    <mergeCell ref="CE9:CG10"/>
    <mergeCell ref="AJ10:AL10"/>
    <mergeCell ref="CQ10:CS10"/>
    <mergeCell ref="CT10:CV10"/>
    <mergeCell ref="U10:W10"/>
    <mergeCell ref="X10:Z10"/>
    <mergeCell ref="AA10:AC10"/>
    <mergeCell ref="BB8:BD10"/>
    <mergeCell ref="BV9:BX10"/>
    <mergeCell ref="CB9:CD10"/>
    <mergeCell ref="BS9:BU10"/>
    <mergeCell ref="BY9:CA10"/>
    <mergeCell ref="DF8:DH10"/>
    <mergeCell ref="CH9:CJ10"/>
    <mergeCell ref="CK9:CM10"/>
    <mergeCell ref="CN9:CP10"/>
    <mergeCell ref="CQ9:CV9"/>
    <mergeCell ref="CZ10:DB10"/>
    <mergeCell ref="CW9:CY10"/>
    <mergeCell ref="CN8:DB8"/>
    <mergeCell ref="DC8:DE10"/>
    <mergeCell ref="L8:N10"/>
    <mergeCell ref="O9:Q10"/>
    <mergeCell ref="R9:T10"/>
    <mergeCell ref="BE9:BG10"/>
    <mergeCell ref="BH9:BJ10"/>
    <mergeCell ref="AM8:AO10"/>
    <mergeCell ref="AP8:AR10"/>
    <mergeCell ref="U9:Z9"/>
    <mergeCell ref="AA9:AL9"/>
    <mergeCell ref="AD10:AF10"/>
    <mergeCell ref="AG10:AI10"/>
    <mergeCell ref="AS8:AU10"/>
    <mergeCell ref="AV9:AX10"/>
    <mergeCell ref="AY9:BA1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208"/>
  <sheetViews>
    <sheetView tabSelected="1" zoomScale="90" zoomScaleNormal="90" workbookViewId="0">
      <pane ySplit="11" topLeftCell="A42" activePane="bottomLeft" state="frozen"/>
      <selection pane="bottomLeft" activeCell="C2" sqref="C2"/>
    </sheetView>
  </sheetViews>
  <sheetFormatPr defaultColWidth="9.140625" defaultRowHeight="15" x14ac:dyDescent="0.25"/>
  <cols>
    <col min="1" max="1" width="7.5703125" style="1" customWidth="1"/>
    <col min="2" max="2" width="6.28515625" style="1" customWidth="1"/>
    <col min="3" max="5" width="20" style="1" customWidth="1"/>
    <col min="6" max="14" width="16.140625" style="1" customWidth="1"/>
    <col min="15" max="15" width="14.7109375" style="1" bestFit="1" customWidth="1"/>
    <col min="16" max="16" width="18.7109375" style="1" bestFit="1" customWidth="1"/>
    <col min="17" max="17" width="17.5703125" style="1" bestFit="1" customWidth="1"/>
    <col min="18" max="18" width="14.7109375" style="1" bestFit="1" customWidth="1"/>
    <col min="19" max="19" width="18.7109375" style="1" bestFit="1" customWidth="1"/>
    <col min="20" max="20" width="17.5703125" style="1" bestFit="1" customWidth="1"/>
    <col min="21" max="23" width="16.85546875" style="1" customWidth="1"/>
    <col min="24" max="26" width="16.7109375" style="1" customWidth="1"/>
    <col min="27" max="29" width="19.7109375" style="1" customWidth="1"/>
    <col min="30" max="31" width="10.7109375" style="1" customWidth="1"/>
    <col min="32" max="32" width="12.5703125" style="1" customWidth="1"/>
    <col min="33" max="35" width="17.7109375" style="1" customWidth="1"/>
    <col min="36" max="38" width="10.7109375" style="1" customWidth="1"/>
    <col min="39" max="41" width="15.7109375" style="1" customWidth="1"/>
    <col min="42" max="44" width="16.85546875" style="1" customWidth="1"/>
    <col min="45" max="45" width="17.28515625" style="1" customWidth="1"/>
    <col min="46" max="46" width="18.7109375" style="1" bestFit="1" customWidth="1"/>
    <col min="47" max="47" width="17.5703125" style="1" bestFit="1" customWidth="1"/>
    <col min="48" max="48" width="17.85546875" style="1" customWidth="1"/>
    <col min="49" max="49" width="18.7109375" style="1" bestFit="1" customWidth="1"/>
    <col min="50" max="50" width="17.5703125" style="1" bestFit="1" customWidth="1"/>
    <col min="51" max="51" width="15.140625" style="1" customWidth="1"/>
    <col min="52" max="52" width="18.7109375" style="1" bestFit="1" customWidth="1"/>
    <col min="53" max="53" width="17.5703125" style="1" bestFit="1" customWidth="1"/>
    <col min="54" max="54" width="16.28515625" style="1" customWidth="1"/>
    <col min="55" max="55" width="18.7109375" style="1" bestFit="1" customWidth="1"/>
    <col min="56" max="56" width="17.5703125" style="1" bestFit="1" customWidth="1"/>
    <col min="57" max="57" width="12.7109375" style="1" bestFit="1" customWidth="1"/>
    <col min="58" max="58" width="18.7109375" style="1" bestFit="1" customWidth="1"/>
    <col min="59" max="59" width="17.5703125" style="1" bestFit="1" customWidth="1"/>
    <col min="60" max="60" width="17.42578125" style="1" customWidth="1"/>
    <col min="61" max="61" width="18.7109375" style="1" bestFit="1" customWidth="1"/>
    <col min="62" max="62" width="17.5703125" style="1" bestFit="1" customWidth="1"/>
    <col min="63" max="63" width="0.85546875" style="2" customWidth="1"/>
    <col min="64" max="64" width="8.28515625" style="2" customWidth="1"/>
    <col min="65" max="66" width="8.28515625" style="1" customWidth="1"/>
    <col min="67" max="67" width="0.85546875" style="1" customWidth="1"/>
    <col min="68" max="68" width="20.28515625" style="1" customWidth="1"/>
    <col min="69" max="73" width="14.5703125" style="1" customWidth="1"/>
    <col min="74" max="74" width="24.28515625" style="1" customWidth="1"/>
    <col min="75" max="75" width="18.7109375" style="1" bestFit="1" customWidth="1"/>
    <col min="76" max="76" width="17.5703125" style="1" bestFit="1" customWidth="1"/>
    <col min="77" max="78" width="14.5703125" style="1" customWidth="1"/>
    <col min="79" max="79" width="27.28515625" style="1" customWidth="1"/>
    <col min="80" max="80" width="19.140625" style="1" customWidth="1"/>
    <col min="81" max="81" width="18.7109375" style="1" bestFit="1" customWidth="1"/>
    <col min="82" max="82" width="17.5703125" style="1" bestFit="1" customWidth="1"/>
    <col min="83" max="91" width="9.28515625" style="1" bestFit="1" customWidth="1"/>
    <col min="92" max="97" width="16.7109375" style="1" customWidth="1"/>
    <col min="98" max="99" width="20.28515625" style="1" customWidth="1"/>
    <col min="100" max="109" width="16.7109375" style="1" customWidth="1"/>
    <col min="110" max="110" width="19.28515625" style="1" customWidth="1"/>
    <col min="111" max="111" width="18.42578125" style="1" customWidth="1"/>
    <col min="112" max="112" width="16.7109375" style="1" customWidth="1"/>
    <col min="113" max="113" width="0.85546875" style="1" customWidth="1"/>
    <col min="114" max="114" width="9.140625" style="2" customWidth="1"/>
    <col min="115" max="116" width="9.140625" style="1" customWidth="1"/>
    <col min="117" max="117" width="0.85546875" style="1" customWidth="1"/>
    <col min="118" max="118" width="9.85546875" style="2" customWidth="1"/>
    <col min="119" max="120" width="9.85546875" style="1" customWidth="1"/>
    <col min="121" max="121" width="0.85546875" style="1" customWidth="1"/>
    <col min="122" max="122" width="9.85546875" style="2" customWidth="1"/>
    <col min="123" max="124" width="9.85546875" style="1" customWidth="1"/>
    <col min="125" max="125" width="0.85546875" style="1" customWidth="1"/>
    <col min="126" max="126" width="20.28515625" style="2" customWidth="1"/>
    <col min="127" max="128" width="16.5703125" style="1" customWidth="1"/>
    <col min="129" max="129" width="0.85546875" style="2" customWidth="1"/>
    <col min="130" max="135" width="15.28515625" style="2" customWidth="1"/>
    <col min="136" max="136" width="18.28515625" style="2" customWidth="1"/>
    <col min="137" max="137" width="15.28515625" style="2" customWidth="1"/>
    <col min="138" max="138" width="16.7109375" style="2" customWidth="1"/>
    <col min="139" max="16384" width="9.140625" style="2"/>
  </cols>
  <sheetData>
    <row r="1" spans="1:190" ht="19.5" x14ac:dyDescent="0.25">
      <c r="A1" s="2"/>
      <c r="B1" s="2"/>
      <c r="C1" s="317" t="s">
        <v>60</v>
      </c>
      <c r="D1" s="317"/>
      <c r="E1" s="317"/>
      <c r="F1" s="317"/>
      <c r="G1" s="317"/>
      <c r="H1" s="317"/>
      <c r="I1" s="317"/>
      <c r="J1" s="317"/>
      <c r="K1" s="317"/>
      <c r="L1" s="122"/>
      <c r="M1" s="122"/>
      <c r="N1" s="122"/>
      <c r="O1" s="122"/>
      <c r="P1" s="122"/>
      <c r="Q1" s="122"/>
      <c r="R1" s="122"/>
      <c r="S1" s="122"/>
      <c r="T1" s="122"/>
      <c r="U1" s="35"/>
      <c r="V1" s="35"/>
      <c r="W1" s="35"/>
      <c r="X1" s="35"/>
      <c r="Y1" s="35"/>
      <c r="Z1" s="35"/>
      <c r="AA1" s="35"/>
      <c r="AB1" s="35"/>
      <c r="AC1" s="35"/>
      <c r="AD1" s="35"/>
      <c r="AE1" s="35"/>
      <c r="AF1" s="35"/>
      <c r="AG1" s="35"/>
      <c r="AH1" s="35"/>
      <c r="AI1" s="2"/>
      <c r="AJ1" s="2"/>
      <c r="AK1" s="2"/>
      <c r="AL1" s="2"/>
      <c r="AM1" s="2"/>
      <c r="AN1" s="2"/>
      <c r="AO1" s="2"/>
      <c r="AP1" s="2"/>
      <c r="AQ1" s="2"/>
      <c r="AR1" s="2"/>
      <c r="AS1" s="122"/>
      <c r="AT1" s="122"/>
      <c r="AU1" s="122"/>
      <c r="AV1" s="122"/>
      <c r="AW1" s="122"/>
      <c r="AX1" s="122"/>
      <c r="AY1" s="122"/>
      <c r="AZ1" s="122"/>
      <c r="BA1" s="122"/>
      <c r="BB1" s="122"/>
      <c r="BC1" s="122"/>
      <c r="BD1" s="122"/>
      <c r="BE1" s="122"/>
      <c r="BF1" s="122"/>
      <c r="BG1" s="122"/>
      <c r="BH1" s="122"/>
      <c r="BI1" s="122"/>
      <c r="BJ1" s="12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K1" s="2"/>
      <c r="DL1" s="2"/>
      <c r="DM1" s="2"/>
      <c r="DO1" s="2"/>
      <c r="DP1" s="2"/>
      <c r="DQ1" s="2"/>
      <c r="DS1" s="2"/>
      <c r="DT1" s="2"/>
      <c r="DU1" s="2"/>
      <c r="DW1" s="2"/>
      <c r="DX1" s="2"/>
    </row>
    <row r="2" spans="1:190" x14ac:dyDescent="0.25">
      <c r="A2" s="2"/>
      <c r="B2" s="2"/>
      <c r="C2" s="185" t="s">
        <v>93</v>
      </c>
      <c r="D2" s="89"/>
      <c r="E2" s="2"/>
      <c r="F2" s="2"/>
      <c r="G2" s="2"/>
      <c r="H2" s="2"/>
      <c r="I2" s="2"/>
      <c r="J2" s="2"/>
      <c r="K2" s="2"/>
      <c r="L2" s="110"/>
      <c r="M2" s="110"/>
      <c r="N2" s="110"/>
      <c r="O2" s="110"/>
      <c r="P2" s="110"/>
      <c r="Q2" s="110"/>
      <c r="R2" s="110"/>
      <c r="S2" s="110"/>
      <c r="T2" s="110"/>
      <c r="U2" s="2"/>
      <c r="V2" s="2"/>
      <c r="W2" s="2"/>
      <c r="X2" s="2"/>
      <c r="Y2" s="2"/>
      <c r="Z2" s="2"/>
      <c r="AA2" s="2"/>
      <c r="AB2" s="2"/>
      <c r="AC2" s="2"/>
      <c r="AD2" s="2"/>
      <c r="AE2" s="2"/>
      <c r="AF2" s="2"/>
      <c r="AG2" s="2"/>
      <c r="AH2" s="2"/>
      <c r="AI2" s="2"/>
      <c r="AJ2" s="2"/>
      <c r="AK2" s="2"/>
      <c r="AL2" s="2"/>
      <c r="AM2" s="2"/>
      <c r="AN2" s="2"/>
      <c r="AO2" s="2"/>
      <c r="AP2" s="2"/>
      <c r="AQ2" s="2"/>
      <c r="AR2" s="2"/>
      <c r="AS2" s="110"/>
      <c r="AT2" s="110"/>
      <c r="AU2" s="110"/>
      <c r="AV2" s="110"/>
      <c r="AW2" s="110"/>
      <c r="AX2" s="110"/>
      <c r="AY2" s="110"/>
      <c r="AZ2" s="110"/>
      <c r="BA2" s="110"/>
      <c r="BB2" s="110"/>
      <c r="BC2" s="110"/>
      <c r="BD2" s="110"/>
      <c r="BE2" s="110"/>
      <c r="BF2" s="110"/>
      <c r="BG2" s="110"/>
      <c r="BH2" s="110"/>
      <c r="BI2" s="110"/>
      <c r="BJ2" s="110"/>
      <c r="BM2" s="2"/>
      <c r="BN2" s="2"/>
      <c r="BO2" s="2"/>
      <c r="BP2" s="2"/>
      <c r="BQ2" s="2"/>
      <c r="BR2" s="2"/>
      <c r="BS2" s="2"/>
      <c r="BT2" s="2"/>
      <c r="BU2" s="2"/>
      <c r="BV2" s="110"/>
      <c r="BW2" s="110"/>
      <c r="BX2" s="110"/>
      <c r="BY2" s="2"/>
      <c r="BZ2" s="2"/>
      <c r="CA2" s="2"/>
      <c r="CB2" s="110"/>
      <c r="CC2" s="110"/>
      <c r="CD2" s="110"/>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K2" s="2"/>
      <c r="DL2" s="2"/>
      <c r="DM2" s="2"/>
      <c r="DO2" s="2"/>
      <c r="DP2" s="2"/>
      <c r="DQ2" s="2"/>
      <c r="DS2" s="2"/>
      <c r="DT2" s="2"/>
      <c r="DU2" s="2"/>
      <c r="DW2" s="2"/>
      <c r="DX2" s="2"/>
    </row>
    <row r="3" spans="1:190" x14ac:dyDescent="0.25">
      <c r="A3" s="2"/>
      <c r="B3" s="2"/>
      <c r="C3" s="13" t="s">
        <v>92</v>
      </c>
      <c r="D3" s="88"/>
      <c r="E3" s="2"/>
      <c r="F3" s="3"/>
      <c r="G3" s="90"/>
      <c r="H3" s="2"/>
      <c r="I3" s="2"/>
      <c r="J3" s="2"/>
      <c r="K3" s="2"/>
      <c r="L3" s="124"/>
      <c r="M3" s="124"/>
      <c r="N3" s="124"/>
      <c r="O3" s="124"/>
      <c r="P3" s="124"/>
      <c r="Q3" s="124"/>
      <c r="R3" s="124"/>
      <c r="S3" s="124"/>
      <c r="T3" s="124"/>
      <c r="U3" s="2"/>
      <c r="V3" s="2"/>
      <c r="W3" s="2"/>
      <c r="X3" s="2"/>
      <c r="Y3" s="2"/>
      <c r="Z3" s="2"/>
      <c r="AA3" s="2"/>
      <c r="AB3" s="2"/>
      <c r="AC3" s="2"/>
      <c r="AD3" s="2"/>
      <c r="AE3" s="2"/>
      <c r="AF3" s="2"/>
      <c r="AG3" s="2"/>
      <c r="AH3" s="2"/>
      <c r="AI3" s="2"/>
      <c r="AJ3" s="2"/>
      <c r="AK3" s="2"/>
      <c r="AL3" s="2"/>
      <c r="AM3" s="2"/>
      <c r="AN3" s="2"/>
      <c r="AO3" s="2"/>
      <c r="AP3" s="2"/>
      <c r="AQ3" s="2"/>
      <c r="AR3" s="2"/>
      <c r="AS3" s="124"/>
      <c r="AT3" s="124"/>
      <c r="AU3" s="124"/>
      <c r="AV3" s="124"/>
      <c r="AW3" s="124"/>
      <c r="AX3" s="124"/>
      <c r="AY3" s="124"/>
      <c r="AZ3" s="124"/>
      <c r="BA3" s="124"/>
      <c r="BB3" s="124"/>
      <c r="BC3" s="124"/>
      <c r="BD3" s="124"/>
      <c r="BE3" s="124"/>
      <c r="BF3" s="124"/>
      <c r="BG3" s="124"/>
      <c r="BH3" s="124"/>
      <c r="BI3" s="124"/>
      <c r="BJ3" s="124"/>
      <c r="BM3" s="2"/>
      <c r="BN3" s="2"/>
      <c r="BO3" s="2"/>
      <c r="BP3" s="2"/>
      <c r="BQ3" s="2"/>
      <c r="BR3" s="2"/>
      <c r="BS3" s="2"/>
      <c r="BT3" s="2"/>
      <c r="BU3" s="2"/>
      <c r="BV3" s="124"/>
      <c r="BW3" s="124"/>
      <c r="BX3" s="124"/>
      <c r="BY3" s="2"/>
      <c r="BZ3" s="2"/>
      <c r="CA3" s="2"/>
      <c r="CB3" s="124"/>
      <c r="CC3" s="124"/>
      <c r="CD3" s="124"/>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K3" s="2"/>
      <c r="DL3" s="2"/>
      <c r="DM3" s="2"/>
      <c r="DO3" s="2"/>
      <c r="DP3" s="2"/>
      <c r="DQ3" s="2"/>
      <c r="DS3" s="2"/>
      <c r="DT3" s="2"/>
      <c r="DU3" s="2"/>
      <c r="DW3" s="2"/>
      <c r="DX3" s="2"/>
    </row>
    <row r="4" spans="1:190" ht="9" customHeight="1" x14ac:dyDescent="0.25">
      <c r="A4" s="2"/>
      <c r="B4" s="3"/>
      <c r="C4" s="3"/>
      <c r="D4" s="2"/>
      <c r="E4" s="2"/>
      <c r="F4" s="2"/>
      <c r="G4" s="2"/>
      <c r="H4" s="2"/>
      <c r="I4" s="2"/>
      <c r="J4" s="2"/>
      <c r="K4" s="2"/>
      <c r="L4" s="124"/>
      <c r="M4" s="124"/>
      <c r="N4" s="124"/>
      <c r="O4" s="124"/>
      <c r="P4" s="124"/>
      <c r="Q4" s="124"/>
      <c r="R4" s="124"/>
      <c r="S4" s="124"/>
      <c r="T4" s="124"/>
      <c r="U4" s="2"/>
      <c r="V4" s="2"/>
      <c r="W4" s="2"/>
      <c r="X4" s="2"/>
      <c r="Y4" s="2"/>
      <c r="Z4" s="2"/>
      <c r="AA4" s="2"/>
      <c r="AB4" s="2"/>
      <c r="AC4" s="2"/>
      <c r="AD4" s="2"/>
      <c r="AE4" s="2"/>
      <c r="AF4" s="2"/>
      <c r="AG4" s="2"/>
      <c r="AH4" s="2"/>
      <c r="AI4" s="2"/>
      <c r="AJ4" s="2"/>
      <c r="AK4" s="2"/>
      <c r="AL4" s="2"/>
      <c r="AM4" s="2"/>
      <c r="AN4" s="2"/>
      <c r="AO4" s="2"/>
      <c r="AP4" s="2"/>
      <c r="AQ4" s="2"/>
      <c r="AR4" s="2"/>
      <c r="AS4" s="124"/>
      <c r="AT4" s="124"/>
      <c r="AU4" s="124"/>
      <c r="AV4" s="124"/>
      <c r="AW4" s="124"/>
      <c r="AX4" s="124"/>
      <c r="AY4" s="124"/>
      <c r="AZ4" s="124"/>
      <c r="BA4" s="124"/>
      <c r="BB4" s="124"/>
      <c r="BC4" s="124"/>
      <c r="BD4" s="124"/>
      <c r="BE4" s="124"/>
      <c r="BF4" s="124"/>
      <c r="BG4" s="124"/>
      <c r="BH4" s="124"/>
      <c r="BI4" s="124"/>
      <c r="BJ4" s="124"/>
      <c r="BM4" s="2"/>
      <c r="BN4" s="2"/>
      <c r="BO4" s="2"/>
      <c r="BP4" s="2"/>
      <c r="BQ4" s="2"/>
      <c r="BR4" s="2"/>
      <c r="BS4" s="2"/>
      <c r="BT4" s="2"/>
      <c r="BU4" s="2"/>
      <c r="BV4" s="124"/>
      <c r="BW4" s="124"/>
      <c r="BX4" s="124"/>
      <c r="BY4" s="2"/>
      <c r="BZ4" s="2"/>
      <c r="CA4" s="2"/>
      <c r="CB4" s="124"/>
      <c r="CC4" s="124"/>
      <c r="CD4" s="124"/>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K4" s="2"/>
      <c r="DL4" s="2"/>
      <c r="DM4" s="2"/>
      <c r="DO4" s="2"/>
      <c r="DP4" s="2"/>
      <c r="DQ4" s="2"/>
      <c r="DS4" s="2"/>
      <c r="DT4" s="2"/>
      <c r="DU4" s="2"/>
      <c r="DW4" s="2"/>
      <c r="DX4" s="2"/>
    </row>
    <row r="5" spans="1:190" ht="15" customHeight="1" x14ac:dyDescent="0.25">
      <c r="A5" s="2"/>
      <c r="B5" s="2"/>
      <c r="C5" s="318" t="s">
        <v>59</v>
      </c>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123"/>
      <c r="AT5" s="123"/>
      <c r="AU5" s="123"/>
      <c r="AV5" s="123"/>
      <c r="AW5" s="123"/>
      <c r="AX5" s="123"/>
      <c r="AY5" s="123"/>
      <c r="AZ5" s="123"/>
      <c r="BA5" s="123"/>
      <c r="BB5" s="123"/>
      <c r="BC5" s="123"/>
      <c r="BD5" s="123"/>
      <c r="BE5" s="123"/>
      <c r="BF5" s="123"/>
      <c r="BG5" s="123"/>
      <c r="BH5" s="123"/>
      <c r="BI5" s="123"/>
      <c r="BJ5" s="123"/>
      <c r="BL5" s="281" t="s">
        <v>33</v>
      </c>
      <c r="BM5" s="281"/>
      <c r="BN5" s="281"/>
      <c r="BO5" s="2"/>
      <c r="BP5" s="282" t="s">
        <v>36</v>
      </c>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
      <c r="DJ5" s="274" t="s">
        <v>71</v>
      </c>
      <c r="DK5" s="274"/>
      <c r="DL5" s="274"/>
      <c r="DM5" s="2"/>
      <c r="DN5" s="281" t="s">
        <v>72</v>
      </c>
      <c r="DO5" s="281"/>
      <c r="DP5" s="281"/>
      <c r="DQ5" s="2"/>
      <c r="DR5" s="274" t="s">
        <v>73</v>
      </c>
      <c r="DS5" s="274"/>
      <c r="DT5" s="274"/>
      <c r="DU5" s="2"/>
      <c r="DV5" s="274" t="s">
        <v>53</v>
      </c>
      <c r="DW5" s="274"/>
      <c r="DX5" s="274"/>
      <c r="DZ5" s="266" t="s">
        <v>54</v>
      </c>
      <c r="EA5" s="266"/>
      <c r="EB5" s="266"/>
      <c r="EC5" s="266"/>
      <c r="ED5" s="266"/>
      <c r="EE5" s="266"/>
      <c r="EF5" s="266"/>
      <c r="EG5" s="266"/>
      <c r="EH5" s="266"/>
    </row>
    <row r="6" spans="1:190" ht="18" customHeight="1" thickBot="1" x14ac:dyDescent="0.3">
      <c r="A6" s="2"/>
      <c r="B6" s="3"/>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123"/>
      <c r="AT6" s="123"/>
      <c r="AU6" s="123"/>
      <c r="AV6" s="123"/>
      <c r="AW6" s="123"/>
      <c r="AX6" s="123"/>
      <c r="AY6" s="123"/>
      <c r="AZ6" s="123"/>
      <c r="BA6" s="123"/>
      <c r="BB6" s="123"/>
      <c r="BC6" s="123"/>
      <c r="BD6" s="123"/>
      <c r="BE6" s="123"/>
      <c r="BF6" s="123"/>
      <c r="BG6" s="123"/>
      <c r="BH6" s="123"/>
      <c r="BI6" s="123"/>
      <c r="BJ6" s="123"/>
      <c r="BK6" s="3"/>
      <c r="BL6" s="281"/>
      <c r="BM6" s="281"/>
      <c r="BN6" s="281"/>
      <c r="BO6" s="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
      <c r="DJ6" s="274"/>
      <c r="DK6" s="274"/>
      <c r="DL6" s="274"/>
      <c r="DM6" s="2"/>
      <c r="DN6" s="281"/>
      <c r="DO6" s="281"/>
      <c r="DP6" s="281"/>
      <c r="DQ6" s="2"/>
      <c r="DR6" s="274"/>
      <c r="DS6" s="274"/>
      <c r="DT6" s="274"/>
      <c r="DU6" s="2"/>
      <c r="DV6" s="274"/>
      <c r="DW6" s="274"/>
      <c r="DX6" s="274"/>
      <c r="DZ6" s="267"/>
      <c r="EA6" s="267"/>
      <c r="EB6" s="267"/>
      <c r="EC6" s="267"/>
      <c r="ED6" s="267"/>
      <c r="EE6" s="267"/>
      <c r="EF6" s="267"/>
      <c r="EG6" s="267"/>
      <c r="EH6" s="267"/>
    </row>
    <row r="7" spans="1:190" ht="18" customHeight="1" thickBot="1" x14ac:dyDescent="0.3">
      <c r="A7" s="2"/>
      <c r="B7" s="4"/>
      <c r="C7" s="303" t="s">
        <v>61</v>
      </c>
      <c r="D7" s="304"/>
      <c r="E7" s="304"/>
      <c r="F7" s="23"/>
      <c r="G7" s="23"/>
      <c r="H7" s="23"/>
      <c r="I7" s="23"/>
      <c r="J7" s="23"/>
      <c r="K7" s="23"/>
      <c r="L7" s="23"/>
      <c r="M7" s="23"/>
      <c r="N7" s="23"/>
      <c r="O7" s="23"/>
      <c r="P7" s="23"/>
      <c r="Q7" s="23"/>
      <c r="R7" s="23"/>
      <c r="S7" s="23"/>
      <c r="T7" s="23"/>
      <c r="U7" s="23"/>
      <c r="V7" s="7"/>
      <c r="W7" s="7"/>
      <c r="X7" s="7"/>
      <c r="Y7" s="7"/>
      <c r="Z7" s="7"/>
      <c r="AA7" s="7"/>
      <c r="AB7" s="7"/>
      <c r="AC7" s="7"/>
      <c r="AD7" s="7"/>
      <c r="AE7" s="7"/>
      <c r="AF7" s="7"/>
      <c r="AG7" s="7"/>
      <c r="AH7" s="7"/>
      <c r="AI7" s="7"/>
      <c r="AJ7" s="7"/>
      <c r="AK7" s="7"/>
      <c r="AL7" s="7"/>
      <c r="AM7" s="7"/>
      <c r="AN7" s="8"/>
      <c r="AO7" s="7"/>
      <c r="AP7" s="7"/>
      <c r="AQ7" s="7"/>
      <c r="AR7" s="10"/>
      <c r="AS7" s="23"/>
      <c r="AT7" s="23"/>
      <c r="AU7" s="23"/>
      <c r="AV7" s="23"/>
      <c r="AW7" s="23"/>
      <c r="AX7" s="23"/>
      <c r="AY7" s="23"/>
      <c r="AZ7" s="23"/>
      <c r="BA7" s="23"/>
      <c r="BB7" s="23"/>
      <c r="BC7" s="23"/>
      <c r="BD7" s="23"/>
      <c r="BE7" s="23"/>
      <c r="BF7" s="23"/>
      <c r="BG7" s="23"/>
      <c r="BH7" s="23"/>
      <c r="BI7" s="23"/>
      <c r="BJ7" s="23"/>
      <c r="BK7" s="11"/>
      <c r="BL7" s="275" t="s">
        <v>35</v>
      </c>
      <c r="BM7" s="276"/>
      <c r="BN7" s="277"/>
      <c r="BO7" s="11"/>
      <c r="BP7" s="303" t="s">
        <v>37</v>
      </c>
      <c r="BQ7" s="304"/>
      <c r="BR7" s="304"/>
      <c r="BS7" s="15"/>
      <c r="BT7" s="26"/>
      <c r="BU7" s="26"/>
      <c r="BV7" s="23"/>
      <c r="BW7" s="23"/>
      <c r="BX7" s="23"/>
      <c r="BY7" s="26"/>
      <c r="BZ7" s="26"/>
      <c r="CA7" s="26"/>
      <c r="CB7" s="23"/>
      <c r="CC7" s="23"/>
      <c r="CD7" s="23"/>
      <c r="CE7" s="26"/>
      <c r="CF7" s="26"/>
      <c r="CG7" s="26"/>
      <c r="CH7" s="26"/>
      <c r="CI7" s="26"/>
      <c r="CJ7" s="26"/>
      <c r="CK7" s="26"/>
      <c r="CL7" s="26"/>
      <c r="CM7" s="26"/>
      <c r="CN7" s="8"/>
      <c r="CO7" s="8"/>
      <c r="CP7" s="8"/>
      <c r="CQ7" s="8"/>
      <c r="CR7" s="8"/>
      <c r="CS7" s="8"/>
      <c r="CT7" s="8"/>
      <c r="CU7" s="8"/>
      <c r="CV7" s="8"/>
      <c r="CW7" s="8"/>
      <c r="CX7" s="8"/>
      <c r="CY7" s="8"/>
      <c r="CZ7" s="8"/>
      <c r="DA7" s="8"/>
      <c r="DB7" s="8"/>
      <c r="DC7" s="8"/>
      <c r="DD7" s="8"/>
      <c r="DE7" s="8"/>
      <c r="DF7" s="8"/>
      <c r="DG7" s="8"/>
      <c r="DH7" s="8"/>
      <c r="DI7" s="12"/>
      <c r="DJ7" s="275" t="s">
        <v>50</v>
      </c>
      <c r="DK7" s="276"/>
      <c r="DL7" s="277"/>
      <c r="DM7" s="12"/>
      <c r="DN7" s="275" t="s">
        <v>51</v>
      </c>
      <c r="DO7" s="276"/>
      <c r="DP7" s="277"/>
      <c r="DQ7" s="12"/>
      <c r="DR7" s="275" t="s">
        <v>52</v>
      </c>
      <c r="DS7" s="276"/>
      <c r="DT7" s="277"/>
      <c r="DU7" s="12"/>
      <c r="DV7" s="275" t="s">
        <v>55</v>
      </c>
      <c r="DW7" s="276"/>
      <c r="DX7" s="277"/>
      <c r="DY7" s="11"/>
      <c r="DZ7" s="255" t="s">
        <v>56</v>
      </c>
      <c r="EA7" s="255"/>
      <c r="EB7" s="256"/>
      <c r="EC7" s="254" t="s">
        <v>57</v>
      </c>
      <c r="ED7" s="255"/>
      <c r="EE7" s="256"/>
      <c r="EF7" s="254" t="s">
        <v>58</v>
      </c>
      <c r="EG7" s="255"/>
      <c r="EH7" s="263"/>
    </row>
    <row r="8" spans="1:190" ht="15.75" customHeight="1" thickBot="1" x14ac:dyDescent="0.3">
      <c r="A8" s="2"/>
      <c r="B8" s="4"/>
      <c r="C8" s="303"/>
      <c r="D8" s="304"/>
      <c r="E8" s="304"/>
      <c r="F8" s="314" t="s">
        <v>21</v>
      </c>
      <c r="G8" s="270"/>
      <c r="H8" s="271"/>
      <c r="I8" s="314" t="s">
        <v>22</v>
      </c>
      <c r="J8" s="270"/>
      <c r="K8" s="270"/>
      <c r="L8" s="334" t="s">
        <v>81</v>
      </c>
      <c r="M8" s="335"/>
      <c r="N8" s="335"/>
      <c r="O8" s="126" t="s">
        <v>23</v>
      </c>
      <c r="P8" s="127"/>
      <c r="Q8" s="127"/>
      <c r="R8" s="125"/>
      <c r="S8" s="125"/>
      <c r="T8" s="125"/>
      <c r="U8" s="121"/>
      <c r="V8" s="9"/>
      <c r="W8" s="9"/>
      <c r="X8" s="9"/>
      <c r="Y8" s="9"/>
      <c r="Z8" s="9"/>
      <c r="AA8" s="9"/>
      <c r="AB8" s="9"/>
      <c r="AC8" s="9"/>
      <c r="AD8" s="9"/>
      <c r="AE8" s="9"/>
      <c r="AF8" s="9"/>
      <c r="AG8" s="9"/>
      <c r="AH8" s="9"/>
      <c r="AI8" s="9"/>
      <c r="AJ8" s="9"/>
      <c r="AK8" s="9"/>
      <c r="AL8" s="19"/>
      <c r="AM8" s="313" t="s">
        <v>30</v>
      </c>
      <c r="AN8" s="268"/>
      <c r="AO8" s="269"/>
      <c r="AP8" s="313" t="s">
        <v>31</v>
      </c>
      <c r="AQ8" s="268"/>
      <c r="AR8" s="319"/>
      <c r="AS8" s="334" t="s">
        <v>82</v>
      </c>
      <c r="AT8" s="335"/>
      <c r="AU8" s="335"/>
      <c r="AV8" s="126" t="s">
        <v>23</v>
      </c>
      <c r="AW8" s="127"/>
      <c r="AX8" s="127"/>
      <c r="AY8" s="127"/>
      <c r="AZ8" s="127"/>
      <c r="BA8" s="127"/>
      <c r="BB8" s="334" t="s">
        <v>83</v>
      </c>
      <c r="BC8" s="335"/>
      <c r="BD8" s="335"/>
      <c r="BE8" s="126" t="s">
        <v>23</v>
      </c>
      <c r="BF8" s="127"/>
      <c r="BG8" s="127"/>
      <c r="BH8" s="127"/>
      <c r="BI8" s="127"/>
      <c r="BJ8" s="127"/>
      <c r="BK8" s="11"/>
      <c r="BL8" s="275"/>
      <c r="BM8" s="276"/>
      <c r="BN8" s="277"/>
      <c r="BO8" s="11"/>
      <c r="BP8" s="303"/>
      <c r="BQ8" s="304"/>
      <c r="BR8" s="304"/>
      <c r="BS8" s="344" t="s">
        <v>23</v>
      </c>
      <c r="BT8" s="345"/>
      <c r="BU8" s="345"/>
      <c r="BV8" s="345"/>
      <c r="BW8" s="345"/>
      <c r="BX8" s="345"/>
      <c r="BY8" s="345"/>
      <c r="BZ8" s="345"/>
      <c r="CA8" s="345"/>
      <c r="CB8" s="345"/>
      <c r="CC8" s="345"/>
      <c r="CD8" s="345"/>
      <c r="CE8" s="345"/>
      <c r="CF8" s="345"/>
      <c r="CG8" s="345"/>
      <c r="CH8" s="345"/>
      <c r="CI8" s="345"/>
      <c r="CJ8" s="345"/>
      <c r="CK8" s="345"/>
      <c r="CL8" s="345"/>
      <c r="CM8" s="346"/>
      <c r="CN8" s="344" t="s">
        <v>23</v>
      </c>
      <c r="CO8" s="345"/>
      <c r="CP8" s="345"/>
      <c r="CQ8" s="345"/>
      <c r="CR8" s="345"/>
      <c r="CS8" s="345"/>
      <c r="CT8" s="345"/>
      <c r="CU8" s="345"/>
      <c r="CV8" s="345"/>
      <c r="CW8" s="345"/>
      <c r="CX8" s="345"/>
      <c r="CY8" s="345"/>
      <c r="CZ8" s="345"/>
      <c r="DA8" s="345"/>
      <c r="DB8" s="346"/>
      <c r="DC8" s="268" t="s">
        <v>48</v>
      </c>
      <c r="DD8" s="268"/>
      <c r="DE8" s="269"/>
      <c r="DF8" s="268" t="s">
        <v>49</v>
      </c>
      <c r="DG8" s="268"/>
      <c r="DH8" s="269"/>
      <c r="DI8" s="12"/>
      <c r="DJ8" s="275"/>
      <c r="DK8" s="276"/>
      <c r="DL8" s="277"/>
      <c r="DM8" s="12"/>
      <c r="DN8" s="275"/>
      <c r="DO8" s="276"/>
      <c r="DP8" s="277"/>
      <c r="DQ8" s="12"/>
      <c r="DR8" s="275"/>
      <c r="DS8" s="276"/>
      <c r="DT8" s="277"/>
      <c r="DU8" s="12"/>
      <c r="DV8" s="275"/>
      <c r="DW8" s="276"/>
      <c r="DX8" s="277"/>
      <c r="DY8" s="11"/>
      <c r="DZ8" s="258"/>
      <c r="EA8" s="258"/>
      <c r="EB8" s="259"/>
      <c r="EC8" s="257"/>
      <c r="ED8" s="258"/>
      <c r="EE8" s="259"/>
      <c r="EF8" s="257"/>
      <c r="EG8" s="258"/>
      <c r="EH8" s="264"/>
    </row>
    <row r="9" spans="1:190" ht="15" customHeight="1" thickBot="1" x14ac:dyDescent="0.3">
      <c r="A9" s="3"/>
      <c r="B9" s="4"/>
      <c r="C9" s="303"/>
      <c r="D9" s="304"/>
      <c r="E9" s="304"/>
      <c r="F9" s="314"/>
      <c r="G9" s="270"/>
      <c r="H9" s="271"/>
      <c r="I9" s="314"/>
      <c r="J9" s="270"/>
      <c r="K9" s="271"/>
      <c r="L9" s="334"/>
      <c r="M9" s="335"/>
      <c r="N9" s="335"/>
      <c r="O9" s="338" t="s">
        <v>21</v>
      </c>
      <c r="P9" s="339"/>
      <c r="Q9" s="339"/>
      <c r="R9" s="339" t="s">
        <v>22</v>
      </c>
      <c r="S9" s="339"/>
      <c r="T9" s="340"/>
      <c r="U9" s="310" t="s">
        <v>23</v>
      </c>
      <c r="V9" s="311"/>
      <c r="W9" s="311"/>
      <c r="X9" s="311"/>
      <c r="Y9" s="311"/>
      <c r="Z9" s="311"/>
      <c r="AA9" s="310" t="s">
        <v>23</v>
      </c>
      <c r="AB9" s="311"/>
      <c r="AC9" s="311"/>
      <c r="AD9" s="311"/>
      <c r="AE9" s="311"/>
      <c r="AF9" s="311"/>
      <c r="AG9" s="311"/>
      <c r="AH9" s="311"/>
      <c r="AI9" s="311"/>
      <c r="AJ9" s="311"/>
      <c r="AK9" s="311"/>
      <c r="AL9" s="312"/>
      <c r="AM9" s="314"/>
      <c r="AN9" s="270"/>
      <c r="AO9" s="271"/>
      <c r="AP9" s="314"/>
      <c r="AQ9" s="270"/>
      <c r="AR9" s="320"/>
      <c r="AS9" s="334"/>
      <c r="AT9" s="335"/>
      <c r="AU9" s="335"/>
      <c r="AV9" s="338" t="s">
        <v>21</v>
      </c>
      <c r="AW9" s="339"/>
      <c r="AX9" s="339"/>
      <c r="AY9" s="339" t="s">
        <v>22</v>
      </c>
      <c r="AZ9" s="339"/>
      <c r="BA9" s="340"/>
      <c r="BB9" s="334"/>
      <c r="BC9" s="335"/>
      <c r="BD9" s="335"/>
      <c r="BE9" s="338" t="s">
        <v>21</v>
      </c>
      <c r="BF9" s="339"/>
      <c r="BG9" s="339"/>
      <c r="BH9" s="339" t="s">
        <v>22</v>
      </c>
      <c r="BI9" s="339"/>
      <c r="BJ9" s="340"/>
      <c r="BK9" s="11"/>
      <c r="BL9" s="275"/>
      <c r="BM9" s="276"/>
      <c r="BN9" s="277"/>
      <c r="BO9" s="2"/>
      <c r="BP9" s="303"/>
      <c r="BQ9" s="304"/>
      <c r="BR9" s="304"/>
      <c r="BS9" s="289" t="s">
        <v>38</v>
      </c>
      <c r="BT9" s="290"/>
      <c r="BU9" s="291"/>
      <c r="BV9" s="338" t="s">
        <v>85</v>
      </c>
      <c r="BW9" s="339"/>
      <c r="BX9" s="339"/>
      <c r="BY9" s="289" t="s">
        <v>39</v>
      </c>
      <c r="BZ9" s="290"/>
      <c r="CA9" s="291"/>
      <c r="CB9" s="338" t="s">
        <v>85</v>
      </c>
      <c r="CC9" s="339"/>
      <c r="CD9" s="339"/>
      <c r="CE9" s="289" t="s">
        <v>40</v>
      </c>
      <c r="CF9" s="290"/>
      <c r="CG9" s="291"/>
      <c r="CH9" s="289" t="s">
        <v>41</v>
      </c>
      <c r="CI9" s="290"/>
      <c r="CJ9" s="291"/>
      <c r="CK9" s="289" t="s">
        <v>42</v>
      </c>
      <c r="CL9" s="290"/>
      <c r="CM9" s="291"/>
      <c r="CN9" s="295" t="s">
        <v>43</v>
      </c>
      <c r="CO9" s="296"/>
      <c r="CP9" s="296"/>
      <c r="CQ9" s="300"/>
      <c r="CR9" s="300"/>
      <c r="CS9" s="300"/>
      <c r="CT9" s="342"/>
      <c r="CU9" s="342"/>
      <c r="CV9" s="343"/>
      <c r="CW9" s="289" t="s">
        <v>46</v>
      </c>
      <c r="CX9" s="290"/>
      <c r="CY9" s="290"/>
      <c r="CZ9" s="215"/>
      <c r="DA9" s="215"/>
      <c r="DB9" s="216"/>
      <c r="DC9" s="270"/>
      <c r="DD9" s="270"/>
      <c r="DE9" s="271"/>
      <c r="DF9" s="270"/>
      <c r="DG9" s="270"/>
      <c r="DH9" s="271"/>
      <c r="DI9" s="12"/>
      <c r="DJ9" s="275"/>
      <c r="DK9" s="276"/>
      <c r="DL9" s="277"/>
      <c r="DM9" s="12"/>
      <c r="DN9" s="275"/>
      <c r="DO9" s="276"/>
      <c r="DP9" s="277"/>
      <c r="DQ9" s="12"/>
      <c r="DR9" s="275"/>
      <c r="DS9" s="276"/>
      <c r="DT9" s="277"/>
      <c r="DU9" s="12"/>
      <c r="DV9" s="275"/>
      <c r="DW9" s="276"/>
      <c r="DX9" s="277"/>
      <c r="DY9" s="11"/>
      <c r="DZ9" s="258"/>
      <c r="EA9" s="258"/>
      <c r="EB9" s="259"/>
      <c r="EC9" s="257"/>
      <c r="ED9" s="258"/>
      <c r="EE9" s="259"/>
      <c r="EF9" s="257"/>
      <c r="EG9" s="258"/>
      <c r="EH9" s="264"/>
    </row>
    <row r="10" spans="1:190" ht="15.6" customHeight="1" thickBot="1" x14ac:dyDescent="0.3">
      <c r="A10" s="3"/>
      <c r="B10" s="4"/>
      <c r="C10" s="305"/>
      <c r="D10" s="306"/>
      <c r="E10" s="306"/>
      <c r="F10" s="315"/>
      <c r="G10" s="272"/>
      <c r="H10" s="273"/>
      <c r="I10" s="315"/>
      <c r="J10" s="272"/>
      <c r="K10" s="273"/>
      <c r="L10" s="336"/>
      <c r="M10" s="337"/>
      <c r="N10" s="337"/>
      <c r="O10" s="336"/>
      <c r="P10" s="337"/>
      <c r="Q10" s="337"/>
      <c r="R10" s="337"/>
      <c r="S10" s="337"/>
      <c r="T10" s="341"/>
      <c r="U10" s="307" t="s">
        <v>24</v>
      </c>
      <c r="V10" s="308"/>
      <c r="W10" s="309"/>
      <c r="X10" s="307" t="s">
        <v>25</v>
      </c>
      <c r="Y10" s="308"/>
      <c r="Z10" s="309"/>
      <c r="AA10" s="307" t="s">
        <v>26</v>
      </c>
      <c r="AB10" s="308"/>
      <c r="AC10" s="309"/>
      <c r="AD10" s="307" t="s">
        <v>27</v>
      </c>
      <c r="AE10" s="308"/>
      <c r="AF10" s="309"/>
      <c r="AG10" s="307" t="s">
        <v>28</v>
      </c>
      <c r="AH10" s="308"/>
      <c r="AI10" s="309"/>
      <c r="AJ10" s="307" t="s">
        <v>29</v>
      </c>
      <c r="AK10" s="308"/>
      <c r="AL10" s="309"/>
      <c r="AM10" s="315"/>
      <c r="AN10" s="272"/>
      <c r="AO10" s="273"/>
      <c r="AP10" s="315"/>
      <c r="AQ10" s="272"/>
      <c r="AR10" s="321"/>
      <c r="AS10" s="336"/>
      <c r="AT10" s="337"/>
      <c r="AU10" s="337"/>
      <c r="AV10" s="336"/>
      <c r="AW10" s="337"/>
      <c r="AX10" s="337"/>
      <c r="AY10" s="337"/>
      <c r="AZ10" s="337"/>
      <c r="BA10" s="341"/>
      <c r="BB10" s="336"/>
      <c r="BC10" s="337"/>
      <c r="BD10" s="337"/>
      <c r="BE10" s="336"/>
      <c r="BF10" s="337"/>
      <c r="BG10" s="337"/>
      <c r="BH10" s="337"/>
      <c r="BI10" s="337"/>
      <c r="BJ10" s="341"/>
      <c r="BK10" s="11"/>
      <c r="BL10" s="278"/>
      <c r="BM10" s="279"/>
      <c r="BN10" s="280"/>
      <c r="BO10" s="2"/>
      <c r="BP10" s="305"/>
      <c r="BQ10" s="306"/>
      <c r="BR10" s="306"/>
      <c r="BS10" s="292"/>
      <c r="BT10" s="293"/>
      <c r="BU10" s="294"/>
      <c r="BV10" s="336"/>
      <c r="BW10" s="337"/>
      <c r="BX10" s="337"/>
      <c r="BY10" s="292"/>
      <c r="BZ10" s="293"/>
      <c r="CA10" s="294"/>
      <c r="CB10" s="336"/>
      <c r="CC10" s="337"/>
      <c r="CD10" s="337"/>
      <c r="CE10" s="292"/>
      <c r="CF10" s="293"/>
      <c r="CG10" s="294"/>
      <c r="CH10" s="292"/>
      <c r="CI10" s="293"/>
      <c r="CJ10" s="294"/>
      <c r="CK10" s="292"/>
      <c r="CL10" s="293"/>
      <c r="CM10" s="294"/>
      <c r="CN10" s="292"/>
      <c r="CO10" s="293"/>
      <c r="CP10" s="293"/>
      <c r="CQ10" s="297" t="s">
        <v>44</v>
      </c>
      <c r="CR10" s="298"/>
      <c r="CS10" s="299"/>
      <c r="CT10" s="286" t="s">
        <v>75</v>
      </c>
      <c r="CU10" s="287"/>
      <c r="CV10" s="288"/>
      <c r="CW10" s="292"/>
      <c r="CX10" s="293"/>
      <c r="CY10" s="294"/>
      <c r="CZ10" s="286" t="s">
        <v>47</v>
      </c>
      <c r="DA10" s="287"/>
      <c r="DB10" s="288"/>
      <c r="DC10" s="272"/>
      <c r="DD10" s="272"/>
      <c r="DE10" s="273"/>
      <c r="DF10" s="272"/>
      <c r="DG10" s="272"/>
      <c r="DH10" s="273"/>
      <c r="DI10" s="12"/>
      <c r="DJ10" s="278"/>
      <c r="DK10" s="279"/>
      <c r="DL10" s="280"/>
      <c r="DM10" s="12"/>
      <c r="DN10" s="278"/>
      <c r="DO10" s="279"/>
      <c r="DP10" s="280"/>
      <c r="DQ10" s="12"/>
      <c r="DR10" s="278"/>
      <c r="DS10" s="279"/>
      <c r="DT10" s="280"/>
      <c r="DU10" s="12"/>
      <c r="DV10" s="278"/>
      <c r="DW10" s="279"/>
      <c r="DX10" s="280"/>
      <c r="DY10" s="11"/>
      <c r="DZ10" s="258"/>
      <c r="EA10" s="258"/>
      <c r="EB10" s="259"/>
      <c r="EC10" s="260"/>
      <c r="ED10" s="261"/>
      <c r="EE10" s="262"/>
      <c r="EF10" s="260"/>
      <c r="EG10" s="261"/>
      <c r="EH10" s="265"/>
    </row>
    <row r="11" spans="1:190" ht="15.75" thickBot="1" x14ac:dyDescent="0.3">
      <c r="A11" s="5"/>
      <c r="B11" s="6"/>
      <c r="C11" s="16" t="s">
        <v>16</v>
      </c>
      <c r="D11" s="18" t="s">
        <v>17</v>
      </c>
      <c r="E11" s="17" t="s">
        <v>18</v>
      </c>
      <c r="F11" s="20" t="s">
        <v>16</v>
      </c>
      <c r="G11" s="21" t="s">
        <v>19</v>
      </c>
      <c r="H11" s="22" t="s">
        <v>20</v>
      </c>
      <c r="I11" s="20" t="s">
        <v>16</v>
      </c>
      <c r="J11" s="21" t="s">
        <v>19</v>
      </c>
      <c r="K11" s="22" t="s">
        <v>20</v>
      </c>
      <c r="L11" s="20" t="s">
        <v>16</v>
      </c>
      <c r="M11" s="21" t="s">
        <v>19</v>
      </c>
      <c r="N11" s="22" t="s">
        <v>20</v>
      </c>
      <c r="O11" s="20" t="s">
        <v>16</v>
      </c>
      <c r="P11" s="27" t="s">
        <v>19</v>
      </c>
      <c r="Q11" s="22" t="s">
        <v>20</v>
      </c>
      <c r="R11" s="20" t="s">
        <v>16</v>
      </c>
      <c r="S11" s="27" t="s">
        <v>19</v>
      </c>
      <c r="T11" s="22" t="s">
        <v>20</v>
      </c>
      <c r="U11" s="20" t="s">
        <v>16</v>
      </c>
      <c r="V11" s="21" t="s">
        <v>19</v>
      </c>
      <c r="W11" s="22" t="s">
        <v>20</v>
      </c>
      <c r="X11" s="20" t="s">
        <v>16</v>
      </c>
      <c r="Y11" s="21" t="s">
        <v>19</v>
      </c>
      <c r="Z11" s="22" t="s">
        <v>20</v>
      </c>
      <c r="AA11" s="20" t="s">
        <v>16</v>
      </c>
      <c r="AB11" s="21" t="s">
        <v>19</v>
      </c>
      <c r="AC11" s="22" t="s">
        <v>20</v>
      </c>
      <c r="AD11" s="20" t="s">
        <v>16</v>
      </c>
      <c r="AE11" s="21" t="s">
        <v>19</v>
      </c>
      <c r="AF11" s="22" t="s">
        <v>20</v>
      </c>
      <c r="AG11" s="20" t="s">
        <v>16</v>
      </c>
      <c r="AH11" s="21" t="s">
        <v>19</v>
      </c>
      <c r="AI11" s="22" t="s">
        <v>20</v>
      </c>
      <c r="AJ11" s="20" t="s">
        <v>16</v>
      </c>
      <c r="AK11" s="21" t="s">
        <v>19</v>
      </c>
      <c r="AL11" s="22" t="s">
        <v>20</v>
      </c>
      <c r="AM11" s="20" t="s">
        <v>16</v>
      </c>
      <c r="AN11" s="21" t="s">
        <v>19</v>
      </c>
      <c r="AO11" s="22" t="s">
        <v>20</v>
      </c>
      <c r="AP11" s="20" t="s">
        <v>16</v>
      </c>
      <c r="AQ11" s="21" t="s">
        <v>19</v>
      </c>
      <c r="AR11" s="22" t="s">
        <v>20</v>
      </c>
      <c r="AS11" s="20" t="s">
        <v>16</v>
      </c>
      <c r="AT11" s="21" t="s">
        <v>19</v>
      </c>
      <c r="AU11" s="22" t="s">
        <v>20</v>
      </c>
      <c r="AV11" s="20" t="s">
        <v>16</v>
      </c>
      <c r="AW11" s="27" t="s">
        <v>19</v>
      </c>
      <c r="AX11" s="22" t="s">
        <v>20</v>
      </c>
      <c r="AY11" s="20" t="s">
        <v>16</v>
      </c>
      <c r="AZ11" s="27" t="s">
        <v>19</v>
      </c>
      <c r="BA11" s="22" t="s">
        <v>20</v>
      </c>
      <c r="BB11" s="20" t="s">
        <v>16</v>
      </c>
      <c r="BC11" s="21" t="s">
        <v>19</v>
      </c>
      <c r="BD11" s="22" t="s">
        <v>20</v>
      </c>
      <c r="BE11" s="20" t="s">
        <v>16</v>
      </c>
      <c r="BF11" s="27" t="s">
        <v>19</v>
      </c>
      <c r="BG11" s="22" t="s">
        <v>20</v>
      </c>
      <c r="BH11" s="20" t="s">
        <v>16</v>
      </c>
      <c r="BI11" s="27" t="s">
        <v>19</v>
      </c>
      <c r="BJ11" s="22" t="s">
        <v>20</v>
      </c>
      <c r="BK11" s="11"/>
      <c r="BL11" s="16" t="s">
        <v>16</v>
      </c>
      <c r="BM11" s="18" t="s">
        <v>19</v>
      </c>
      <c r="BN11" s="25" t="s">
        <v>20</v>
      </c>
      <c r="BO11" s="2"/>
      <c r="BP11" s="16" t="s">
        <v>16</v>
      </c>
      <c r="BQ11" s="18" t="s">
        <v>19</v>
      </c>
      <c r="BR11" s="17" t="s">
        <v>20</v>
      </c>
      <c r="BS11" s="20" t="s">
        <v>16</v>
      </c>
      <c r="BT11" s="21" t="s">
        <v>19</v>
      </c>
      <c r="BU11" s="22" t="s">
        <v>20</v>
      </c>
      <c r="BV11" s="20" t="s">
        <v>16</v>
      </c>
      <c r="BW11" s="21" t="s">
        <v>19</v>
      </c>
      <c r="BX11" s="22" t="s">
        <v>20</v>
      </c>
      <c r="BY11" s="20" t="s">
        <v>16</v>
      </c>
      <c r="BZ11" s="21" t="s">
        <v>19</v>
      </c>
      <c r="CA11" s="22" t="s">
        <v>20</v>
      </c>
      <c r="CB11" s="20" t="s">
        <v>16</v>
      </c>
      <c r="CC11" s="21" t="s">
        <v>19</v>
      </c>
      <c r="CD11" s="22" t="s">
        <v>20</v>
      </c>
      <c r="CE11" s="20" t="s">
        <v>16</v>
      </c>
      <c r="CF11" s="21" t="s">
        <v>19</v>
      </c>
      <c r="CG11" s="22" t="s">
        <v>20</v>
      </c>
      <c r="CH11" s="20" t="s">
        <v>16</v>
      </c>
      <c r="CI11" s="21" t="s">
        <v>19</v>
      </c>
      <c r="CJ11" s="22" t="s">
        <v>20</v>
      </c>
      <c r="CK11" s="20" t="s">
        <v>16</v>
      </c>
      <c r="CL11" s="21" t="s">
        <v>19</v>
      </c>
      <c r="CM11" s="22" t="s">
        <v>20</v>
      </c>
      <c r="CN11" s="20" t="s">
        <v>16</v>
      </c>
      <c r="CO11" s="21" t="s">
        <v>19</v>
      </c>
      <c r="CP11" s="22" t="s">
        <v>20</v>
      </c>
      <c r="CQ11" s="20" t="s">
        <v>16</v>
      </c>
      <c r="CR11" s="27" t="s">
        <v>19</v>
      </c>
      <c r="CS11" s="22" t="s">
        <v>20</v>
      </c>
      <c r="CT11" s="28" t="s">
        <v>16</v>
      </c>
      <c r="CU11" s="21" t="s">
        <v>19</v>
      </c>
      <c r="CV11" s="29" t="s">
        <v>20</v>
      </c>
      <c r="CW11" s="28" t="s">
        <v>16</v>
      </c>
      <c r="CX11" s="21" t="s">
        <v>19</v>
      </c>
      <c r="CY11" s="29" t="s">
        <v>20</v>
      </c>
      <c r="CZ11" s="28" t="s">
        <v>16</v>
      </c>
      <c r="DA11" s="21" t="s">
        <v>19</v>
      </c>
      <c r="DB11" s="29" t="s">
        <v>20</v>
      </c>
      <c r="DC11" s="28" t="s">
        <v>16</v>
      </c>
      <c r="DD11" s="21" t="s">
        <v>19</v>
      </c>
      <c r="DE11" s="29" t="s">
        <v>20</v>
      </c>
      <c r="DF11" s="28" t="s">
        <v>16</v>
      </c>
      <c r="DG11" s="21" t="s">
        <v>19</v>
      </c>
      <c r="DH11" s="29" t="s">
        <v>20</v>
      </c>
      <c r="DI11" s="12"/>
      <c r="DJ11" s="16" t="s">
        <v>16</v>
      </c>
      <c r="DK11" s="86" t="s">
        <v>19</v>
      </c>
      <c r="DL11" s="87" t="s">
        <v>20</v>
      </c>
      <c r="DM11" s="12"/>
      <c r="DN11" s="16" t="s">
        <v>16</v>
      </c>
      <c r="DO11" s="86" t="s">
        <v>19</v>
      </c>
      <c r="DP11" s="87" t="s">
        <v>20</v>
      </c>
      <c r="DQ11" s="12"/>
      <c r="DR11" s="16" t="s">
        <v>16</v>
      </c>
      <c r="DS11" s="86" t="s">
        <v>19</v>
      </c>
      <c r="DT11" s="87" t="s">
        <v>20</v>
      </c>
      <c r="DU11" s="12"/>
      <c r="DV11" s="16" t="s">
        <v>16</v>
      </c>
      <c r="DW11" s="86" t="s">
        <v>19</v>
      </c>
      <c r="DX11" s="87" t="s">
        <v>20</v>
      </c>
      <c r="DY11" s="11"/>
      <c r="DZ11" s="20" t="s">
        <v>16</v>
      </c>
      <c r="EA11" s="27" t="s">
        <v>19</v>
      </c>
      <c r="EB11" s="22" t="s">
        <v>20</v>
      </c>
      <c r="EC11" s="28" t="s">
        <v>16</v>
      </c>
      <c r="ED11" s="21" t="s">
        <v>19</v>
      </c>
      <c r="EE11" s="29" t="s">
        <v>20</v>
      </c>
      <c r="EF11" s="28" t="s">
        <v>16</v>
      </c>
      <c r="EG11" s="21" t="s">
        <v>19</v>
      </c>
      <c r="EH11" s="30" t="s">
        <v>20</v>
      </c>
    </row>
    <row r="12" spans="1:190" s="1" customFormat="1" x14ac:dyDescent="0.25">
      <c r="A12" s="37">
        <v>2021</v>
      </c>
      <c r="B12" s="38" t="s">
        <v>3</v>
      </c>
      <c r="C12" s="59">
        <f>D12+E12</f>
        <v>350810777358</v>
      </c>
      <c r="D12" s="161">
        <v>19628127154</v>
      </c>
      <c r="E12" s="162">
        <v>331182650204</v>
      </c>
      <c r="F12" s="137">
        <f>G12+H12</f>
        <v>131206679711</v>
      </c>
      <c r="G12" s="154">
        <v>16427242350</v>
      </c>
      <c r="H12" s="139">
        <v>114779437361</v>
      </c>
      <c r="I12" s="137">
        <f t="shared" ref="I12:I47" si="0">J12+K12</f>
        <v>219604097647</v>
      </c>
      <c r="J12" s="154">
        <v>3200884804</v>
      </c>
      <c r="K12" s="139">
        <v>216403212843</v>
      </c>
      <c r="L12" s="137">
        <f>M12+N12</f>
        <v>256476328576</v>
      </c>
      <c r="M12" s="154">
        <v>19628127154</v>
      </c>
      <c r="N12" s="139">
        <v>236848201422</v>
      </c>
      <c r="O12" s="137">
        <f>P12+Q12</f>
        <v>90959099045</v>
      </c>
      <c r="P12" s="154">
        <v>16427242350</v>
      </c>
      <c r="Q12" s="139">
        <v>74531856695</v>
      </c>
      <c r="R12" s="137">
        <f>S12+T12</f>
        <v>165517229531</v>
      </c>
      <c r="S12" s="154">
        <v>3200884804</v>
      </c>
      <c r="T12" s="139">
        <v>162316344727</v>
      </c>
      <c r="U12" s="137">
        <f>V12+W12</f>
        <v>9562300977</v>
      </c>
      <c r="V12" s="154">
        <v>16502747</v>
      </c>
      <c r="W12" s="139">
        <v>9545798230</v>
      </c>
      <c r="X12" s="137">
        <f>Y12+Z12</f>
        <v>155954928554</v>
      </c>
      <c r="Y12" s="154">
        <v>3184382057</v>
      </c>
      <c r="Z12" s="139">
        <v>152770546497</v>
      </c>
      <c r="AA12" s="137">
        <f>AB12+AC12</f>
        <v>2250962479</v>
      </c>
      <c r="AB12" s="154">
        <v>1273636550</v>
      </c>
      <c r="AC12" s="139">
        <v>977325929</v>
      </c>
      <c r="AD12" s="137">
        <f>AE12+AF12</f>
        <v>22784664</v>
      </c>
      <c r="AE12" s="154">
        <v>22784664</v>
      </c>
      <c r="AF12" s="48">
        <v>0</v>
      </c>
      <c r="AG12" s="137">
        <f>AH12+AI12</f>
        <v>163243482388</v>
      </c>
      <c r="AH12" s="154">
        <v>1904463590</v>
      </c>
      <c r="AI12" s="139">
        <v>161339018798</v>
      </c>
      <c r="AJ12" s="155" t="s">
        <v>84</v>
      </c>
      <c r="AK12" s="156" t="s">
        <v>84</v>
      </c>
      <c r="AL12" s="157" t="s">
        <v>84</v>
      </c>
      <c r="AM12" s="137">
        <f>AN12+AO12</f>
        <v>373731066</v>
      </c>
      <c r="AN12" s="154">
        <v>18884188</v>
      </c>
      <c r="AO12" s="139">
        <v>354846878</v>
      </c>
      <c r="AP12" s="137">
        <f>AQ12+AR12</f>
        <v>1744948766</v>
      </c>
      <c r="AQ12" s="154">
        <v>1064298716</v>
      </c>
      <c r="AR12" s="139">
        <v>680650050</v>
      </c>
      <c r="AS12" s="137">
        <f>AT12+AU12</f>
        <v>88563667360</v>
      </c>
      <c r="AT12" s="156">
        <v>0</v>
      </c>
      <c r="AU12" s="139">
        <v>88563667360</v>
      </c>
      <c r="AV12" s="137">
        <f>AW12+AX12</f>
        <v>40247580666</v>
      </c>
      <c r="AW12" s="156">
        <v>0</v>
      </c>
      <c r="AX12" s="139">
        <v>40247580666</v>
      </c>
      <c r="AY12" s="137">
        <f>AZ12+BA12</f>
        <v>48316086694</v>
      </c>
      <c r="AZ12" s="156">
        <v>0</v>
      </c>
      <c r="BA12" s="139">
        <v>48316086694</v>
      </c>
      <c r="BB12" s="137">
        <f>BC12+BD12</f>
        <v>5770781422</v>
      </c>
      <c r="BC12" s="156">
        <v>0</v>
      </c>
      <c r="BD12" s="139">
        <v>5770781422</v>
      </c>
      <c r="BE12" s="155">
        <v>0</v>
      </c>
      <c r="BF12" s="156">
        <v>0</v>
      </c>
      <c r="BG12" s="157">
        <v>0</v>
      </c>
      <c r="BH12" s="137">
        <f>BI12+BJ12</f>
        <v>5770781422</v>
      </c>
      <c r="BI12" s="156">
        <v>0</v>
      </c>
      <c r="BJ12" s="139">
        <v>5770781422</v>
      </c>
      <c r="BK12" s="130"/>
      <c r="BL12" s="131" t="s">
        <v>84</v>
      </c>
      <c r="BM12" s="132" t="s">
        <v>84</v>
      </c>
      <c r="BN12" s="133" t="s">
        <v>84</v>
      </c>
      <c r="BO12" s="2"/>
      <c r="BP12" s="59">
        <f>BQ12+BR12</f>
        <v>7681557191.9899998</v>
      </c>
      <c r="BQ12" s="43">
        <v>7184367147.2600002</v>
      </c>
      <c r="BR12" s="44">
        <v>497190044.73000002</v>
      </c>
      <c r="BS12" s="137">
        <f>BT12+BU12</f>
        <v>6739191983.9300003</v>
      </c>
      <c r="BT12" s="154">
        <v>6382821948.1999998</v>
      </c>
      <c r="BU12" s="139">
        <v>356370035.73000002</v>
      </c>
      <c r="BV12" s="137">
        <f>BW12+BX12</f>
        <v>12496840</v>
      </c>
      <c r="BW12" s="154">
        <v>12411357</v>
      </c>
      <c r="BX12" s="139">
        <v>85483</v>
      </c>
      <c r="BY12" s="137">
        <f>BZ12+CA12</f>
        <v>942365208.05999994</v>
      </c>
      <c r="BZ12" s="154">
        <v>801545199.05999994</v>
      </c>
      <c r="CA12" s="139">
        <v>140820009</v>
      </c>
      <c r="CB12" s="137">
        <f>CC12+CD12</f>
        <v>2017238</v>
      </c>
      <c r="CC12" s="154">
        <v>1926536</v>
      </c>
      <c r="CD12" s="139">
        <v>90702</v>
      </c>
      <c r="CE12" s="155" t="s">
        <v>84</v>
      </c>
      <c r="CF12" s="156" t="s">
        <v>84</v>
      </c>
      <c r="CG12" s="157" t="s">
        <v>84</v>
      </c>
      <c r="CH12" s="155" t="s">
        <v>84</v>
      </c>
      <c r="CI12" s="156" t="s">
        <v>84</v>
      </c>
      <c r="CJ12" s="157" t="s">
        <v>84</v>
      </c>
      <c r="CK12" s="49">
        <f t="shared" ref="CK12:CK47" si="1">CL12+CM12</f>
        <v>0</v>
      </c>
      <c r="CL12" s="134">
        <v>0</v>
      </c>
      <c r="CM12" s="48">
        <v>0</v>
      </c>
      <c r="CN12" s="137">
        <f>CO12+CP12</f>
        <v>6312223287.1700001</v>
      </c>
      <c r="CO12" s="154">
        <v>5920641644.75</v>
      </c>
      <c r="CP12" s="139">
        <v>391581642.42000002</v>
      </c>
      <c r="CQ12" s="137">
        <f>CR12+CS12</f>
        <v>3356872250.7800002</v>
      </c>
      <c r="CR12" s="138">
        <v>3107677590.2800002</v>
      </c>
      <c r="CS12" s="139">
        <v>249194660.5</v>
      </c>
      <c r="CT12" s="49">
        <f>CU12+CV12</f>
        <v>2955351036.3899999</v>
      </c>
      <c r="CU12" s="50">
        <v>2812964054.4699998</v>
      </c>
      <c r="CV12" s="48">
        <v>142386981.92000002</v>
      </c>
      <c r="CW12" s="137">
        <f>CX12+CY12</f>
        <v>1369333905.5</v>
      </c>
      <c r="CX12" s="154">
        <v>1263725502.1900001</v>
      </c>
      <c r="CY12" s="139">
        <v>105608403.31</v>
      </c>
      <c r="CZ12" s="137">
        <f>DA12+DB12</f>
        <v>13376875.140000001</v>
      </c>
      <c r="DA12" s="154">
        <v>8806295.1400000006</v>
      </c>
      <c r="DB12" s="139">
        <v>4570580</v>
      </c>
      <c r="DC12" s="137">
        <f>DD12+DE12</f>
        <v>6711339019.7200003</v>
      </c>
      <c r="DD12" s="154">
        <v>6459886479.5799999</v>
      </c>
      <c r="DE12" s="139">
        <v>251452540.13999999</v>
      </c>
      <c r="DF12" s="137">
        <f>DG12+DH12</f>
        <v>970218172.10000026</v>
      </c>
      <c r="DG12" s="154">
        <v>724480667.51000023</v>
      </c>
      <c r="DH12" s="139">
        <v>245737504.59</v>
      </c>
      <c r="DI12" s="135"/>
      <c r="DJ12" s="158" t="s">
        <v>84</v>
      </c>
      <c r="DK12" s="61">
        <v>0</v>
      </c>
      <c r="DL12" s="62">
        <v>0</v>
      </c>
      <c r="DM12" s="135"/>
      <c r="DN12" s="158" t="s">
        <v>84</v>
      </c>
      <c r="DO12" s="61">
        <v>0</v>
      </c>
      <c r="DP12" s="62">
        <v>0</v>
      </c>
      <c r="DQ12" s="135"/>
      <c r="DR12" s="158" t="s">
        <v>84</v>
      </c>
      <c r="DS12" s="61">
        <v>0</v>
      </c>
      <c r="DT12" s="62">
        <v>0</v>
      </c>
      <c r="DU12" s="153">
        <v>356584988959</v>
      </c>
      <c r="DV12" s="59">
        <v>358492334549.98999</v>
      </c>
      <c r="DW12" s="136">
        <v>26812494301.260002</v>
      </c>
      <c r="DX12" s="181">
        <v>331679840248.72998</v>
      </c>
      <c r="DY12" s="180"/>
      <c r="DZ12" s="175">
        <v>209212884.81999999</v>
      </c>
      <c r="EA12" s="138">
        <v>191942765.88999999</v>
      </c>
      <c r="EB12" s="139">
        <v>17270118.93</v>
      </c>
      <c r="EC12" s="137">
        <v>390208809</v>
      </c>
      <c r="ED12" s="159">
        <v>293747451</v>
      </c>
      <c r="EE12" s="139">
        <v>96461358</v>
      </c>
      <c r="EF12" s="137">
        <v>1168440541759</v>
      </c>
      <c r="EG12" s="50">
        <v>0</v>
      </c>
      <c r="EH12" s="160">
        <v>1168440541759</v>
      </c>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row>
    <row r="13" spans="1:190" s="1" customFormat="1" x14ac:dyDescent="0.25">
      <c r="A13" s="39"/>
      <c r="B13" s="38" t="s">
        <v>4</v>
      </c>
      <c r="C13" s="59">
        <f t="shared" ref="C13:C23" si="2">D13+E13</f>
        <v>398512655451</v>
      </c>
      <c r="D13" s="161">
        <v>22666372228</v>
      </c>
      <c r="E13" s="162">
        <v>375846283223</v>
      </c>
      <c r="F13" s="45">
        <f t="shared" ref="F13:F47" si="3">G13+H13</f>
        <v>142192476691</v>
      </c>
      <c r="G13" s="46">
        <v>19253622961</v>
      </c>
      <c r="H13" s="47">
        <v>122938853730</v>
      </c>
      <c r="I13" s="45">
        <f t="shared" si="0"/>
        <v>256320178760</v>
      </c>
      <c r="J13" s="46">
        <v>3412749267</v>
      </c>
      <c r="K13" s="47">
        <v>252907429493</v>
      </c>
      <c r="L13" s="45">
        <f t="shared" ref="L13:L47" si="4">M13+N13</f>
        <v>278303188556</v>
      </c>
      <c r="M13" s="46">
        <v>22666372228</v>
      </c>
      <c r="N13" s="47">
        <v>255636816328</v>
      </c>
      <c r="O13" s="45">
        <f t="shared" ref="O13:O47" si="5">P13+Q13</f>
        <v>102976993386</v>
      </c>
      <c r="P13" s="46">
        <v>19253622961</v>
      </c>
      <c r="Q13" s="47">
        <v>83723370425</v>
      </c>
      <c r="R13" s="45">
        <f t="shared" ref="R13:R47" si="6">S13+T13</f>
        <v>175326195170</v>
      </c>
      <c r="S13" s="46">
        <v>3412749267</v>
      </c>
      <c r="T13" s="47">
        <v>171913445903</v>
      </c>
      <c r="U13" s="45">
        <f t="shared" ref="U13:U47" si="7">V13+W13</f>
        <v>10778331717</v>
      </c>
      <c r="V13" s="46">
        <v>23169000</v>
      </c>
      <c r="W13" s="47">
        <v>10755162717</v>
      </c>
      <c r="X13" s="45">
        <f t="shared" ref="X13:X47" si="8">Y13+Z13</f>
        <v>164547863453</v>
      </c>
      <c r="Y13" s="46">
        <v>3389580267</v>
      </c>
      <c r="Z13" s="47">
        <v>161158283186</v>
      </c>
      <c r="AA13" s="45">
        <f t="shared" ref="AA13:AA47" si="9">AB13+AC13</f>
        <v>2511730321</v>
      </c>
      <c r="AB13" s="46">
        <v>1360675014</v>
      </c>
      <c r="AC13" s="47">
        <v>1151055307</v>
      </c>
      <c r="AD13" s="45">
        <f t="shared" ref="AD13:AD47" si="10">AE13+AF13</f>
        <v>21234301</v>
      </c>
      <c r="AE13" s="46">
        <v>21234301</v>
      </c>
      <c r="AF13" s="48">
        <v>0</v>
      </c>
      <c r="AG13" s="45">
        <f t="shared" ref="AG13:AG47" si="11">AH13+AI13</f>
        <v>172793230548</v>
      </c>
      <c r="AH13" s="46">
        <v>2030839952</v>
      </c>
      <c r="AI13" s="47">
        <v>170762390596</v>
      </c>
      <c r="AJ13" s="155" t="s">
        <v>84</v>
      </c>
      <c r="AK13" s="156" t="s">
        <v>84</v>
      </c>
      <c r="AL13" s="157" t="s">
        <v>84</v>
      </c>
      <c r="AM13" s="45">
        <f t="shared" ref="AM13:AM47" si="12">AN13+AO13</f>
        <v>339384631</v>
      </c>
      <c r="AN13" s="46">
        <v>25578313</v>
      </c>
      <c r="AO13" s="47">
        <v>313806318</v>
      </c>
      <c r="AP13" s="45">
        <f t="shared" ref="AP13:AP47" si="13">AQ13+AR13</f>
        <v>1746914810</v>
      </c>
      <c r="AQ13" s="46">
        <v>1069514856</v>
      </c>
      <c r="AR13" s="47">
        <v>677399954</v>
      </c>
      <c r="AS13" s="45">
        <f t="shared" ref="AS13:AS47" si="14">AT13+AU13</f>
        <v>114513024253</v>
      </c>
      <c r="AT13" s="156">
        <v>0</v>
      </c>
      <c r="AU13" s="47">
        <v>114513024253</v>
      </c>
      <c r="AV13" s="45">
        <f t="shared" ref="AV13:AV47" si="15">AW13+AX13</f>
        <v>39215483305</v>
      </c>
      <c r="AW13" s="156">
        <v>0</v>
      </c>
      <c r="AX13" s="47">
        <v>39215483305</v>
      </c>
      <c r="AY13" s="45">
        <f t="shared" ref="AY13:AY47" si="16">AZ13+BA13</f>
        <v>75297540948</v>
      </c>
      <c r="AZ13" s="156">
        <v>0</v>
      </c>
      <c r="BA13" s="47">
        <v>75297540948</v>
      </c>
      <c r="BB13" s="45">
        <f t="shared" ref="BB13:BB47" si="17">BC13+BD13</f>
        <v>5696442642</v>
      </c>
      <c r="BC13" s="156">
        <v>0</v>
      </c>
      <c r="BD13" s="47">
        <v>5696442642</v>
      </c>
      <c r="BE13" s="155">
        <v>0</v>
      </c>
      <c r="BF13" s="156">
        <v>0</v>
      </c>
      <c r="BG13" s="157">
        <v>0</v>
      </c>
      <c r="BH13" s="45">
        <f t="shared" ref="BH13:BH47" si="18">BI13+BJ13</f>
        <v>5696442642</v>
      </c>
      <c r="BI13" s="156">
        <v>0</v>
      </c>
      <c r="BJ13" s="141">
        <v>5696442642</v>
      </c>
      <c r="BK13" s="130"/>
      <c r="BL13" s="131" t="s">
        <v>84</v>
      </c>
      <c r="BM13" s="132" t="s">
        <v>84</v>
      </c>
      <c r="BN13" s="140" t="s">
        <v>84</v>
      </c>
      <c r="BO13" s="2"/>
      <c r="BP13" s="59">
        <f t="shared" ref="BP13:BP47" si="19">BQ13+BR13</f>
        <v>7868565636.9800005</v>
      </c>
      <c r="BQ13" s="161">
        <v>7305119842.9300003</v>
      </c>
      <c r="BR13" s="162">
        <v>563445794.04999995</v>
      </c>
      <c r="BS13" s="45">
        <f t="shared" ref="BS13:BS47" si="20">BT13+BU13</f>
        <v>6879755347</v>
      </c>
      <c r="BT13" s="46">
        <v>6468050586.9499998</v>
      </c>
      <c r="BU13" s="47">
        <v>411704760.05000001</v>
      </c>
      <c r="BV13" s="137">
        <f t="shared" ref="BV13:BV47" si="21">BW13+BX13</f>
        <v>13837629</v>
      </c>
      <c r="BW13" s="46">
        <v>13769452</v>
      </c>
      <c r="BX13" s="47">
        <v>68177</v>
      </c>
      <c r="BY13" s="45">
        <f t="shared" ref="BY13:BY47" si="22">BZ13+CA13</f>
        <v>988810289.98000002</v>
      </c>
      <c r="BZ13" s="46">
        <v>837069255.98000002</v>
      </c>
      <c r="CA13" s="47">
        <v>151741034</v>
      </c>
      <c r="CB13" s="45">
        <f t="shared" ref="CB13:CB47" si="23">CC13+CD13</f>
        <v>2512541</v>
      </c>
      <c r="CC13" s="46">
        <v>2432918</v>
      </c>
      <c r="CD13" s="47">
        <v>79623</v>
      </c>
      <c r="CE13" s="155" t="s">
        <v>84</v>
      </c>
      <c r="CF13" s="156" t="s">
        <v>84</v>
      </c>
      <c r="CG13" s="157" t="s">
        <v>84</v>
      </c>
      <c r="CH13" s="155" t="s">
        <v>84</v>
      </c>
      <c r="CI13" s="156" t="s">
        <v>84</v>
      </c>
      <c r="CJ13" s="157" t="s">
        <v>84</v>
      </c>
      <c r="CK13" s="49">
        <f t="shared" si="1"/>
        <v>0</v>
      </c>
      <c r="CL13" s="134">
        <v>0</v>
      </c>
      <c r="CM13" s="48">
        <v>0</v>
      </c>
      <c r="CN13" s="45">
        <f t="shared" ref="CN13:CN47" si="24">CO13+CP13</f>
        <v>6449043619.6800003</v>
      </c>
      <c r="CO13" s="46">
        <v>6002977368.3699999</v>
      </c>
      <c r="CP13" s="47">
        <v>446066251.31</v>
      </c>
      <c r="CQ13" s="45">
        <f t="shared" ref="CQ13:CQ47" si="25">CR13+CS13</f>
        <v>3398172212.9000001</v>
      </c>
      <c r="CR13" s="46">
        <v>3117752823.4400001</v>
      </c>
      <c r="CS13" s="47">
        <v>280419389.45999998</v>
      </c>
      <c r="CT13" s="49">
        <f t="shared" ref="CT13:CT47" si="26">CU13+CV13</f>
        <v>3050871406.7799997</v>
      </c>
      <c r="CU13" s="50">
        <v>2885224544.9299998</v>
      </c>
      <c r="CV13" s="48">
        <v>165646861.84999999</v>
      </c>
      <c r="CW13" s="45">
        <f t="shared" ref="CW13:CW47" si="27">CX13+CY13</f>
        <v>1419522017.28</v>
      </c>
      <c r="CX13" s="46">
        <v>1302142474.54</v>
      </c>
      <c r="CY13" s="47">
        <v>117379542.73999999</v>
      </c>
      <c r="CZ13" s="45">
        <f t="shared" ref="CZ13:CZ47" si="28">DA13+DB13</f>
        <v>13110598.08</v>
      </c>
      <c r="DA13" s="46">
        <v>7920599.0800000001</v>
      </c>
      <c r="DB13" s="47">
        <v>5189999</v>
      </c>
      <c r="DC13" s="45">
        <f t="shared" ref="DC13:DC47" si="29">DD13+DE13</f>
        <v>6926790815.3999996</v>
      </c>
      <c r="DD13" s="46">
        <v>6633149426.4099998</v>
      </c>
      <c r="DE13" s="47">
        <v>293641388.99000001</v>
      </c>
      <c r="DF13" s="45">
        <f t="shared" ref="DF13:DF47" si="30">DG13+DH13</f>
        <v>941774821.3499999</v>
      </c>
      <c r="DG13" s="101">
        <v>671970416.28999996</v>
      </c>
      <c r="DH13" s="102">
        <v>269804405.06</v>
      </c>
      <c r="DI13" s="135"/>
      <c r="DJ13" s="158" t="s">
        <v>84</v>
      </c>
      <c r="DK13" s="61">
        <v>0</v>
      </c>
      <c r="DL13" s="62">
        <v>0</v>
      </c>
      <c r="DM13" s="135"/>
      <c r="DN13" s="158" t="s">
        <v>84</v>
      </c>
      <c r="DO13" s="61">
        <v>0</v>
      </c>
      <c r="DP13" s="62">
        <v>0</v>
      </c>
      <c r="DQ13" s="135"/>
      <c r="DR13" s="158" t="s">
        <v>84</v>
      </c>
      <c r="DS13" s="61">
        <v>0</v>
      </c>
      <c r="DT13" s="62">
        <v>0</v>
      </c>
      <c r="DU13" s="153">
        <v>404573378342</v>
      </c>
      <c r="DV13" s="59">
        <v>406381221087.97998</v>
      </c>
      <c r="DW13" s="136">
        <v>29971492070.93</v>
      </c>
      <c r="DX13" s="176">
        <v>376409729017.04999</v>
      </c>
      <c r="DY13" s="179"/>
      <c r="DZ13" s="137">
        <v>157199325</v>
      </c>
      <c r="EA13" s="138">
        <v>136159506.33000001</v>
      </c>
      <c r="EB13" s="139">
        <v>21039818.670000002</v>
      </c>
      <c r="EC13" s="137">
        <v>420163196</v>
      </c>
      <c r="ED13" s="154">
        <v>326856030</v>
      </c>
      <c r="EE13" s="139">
        <v>93307166</v>
      </c>
      <c r="EF13" s="137">
        <v>1318740497616</v>
      </c>
      <c r="EG13" s="50">
        <v>0</v>
      </c>
      <c r="EH13" s="160">
        <v>1318740497616</v>
      </c>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row>
    <row r="14" spans="1:190" s="1" customFormat="1" x14ac:dyDescent="0.25">
      <c r="A14" s="39"/>
      <c r="B14" s="38" t="s">
        <v>5</v>
      </c>
      <c r="C14" s="59">
        <f t="shared" si="2"/>
        <v>472970320429</v>
      </c>
      <c r="D14" s="161">
        <v>26965659509</v>
      </c>
      <c r="E14" s="162">
        <v>446004660920</v>
      </c>
      <c r="F14" s="45">
        <f t="shared" si="3"/>
        <v>169720275366</v>
      </c>
      <c r="G14" s="46">
        <v>22955994730</v>
      </c>
      <c r="H14" s="47">
        <v>146764280636</v>
      </c>
      <c r="I14" s="45">
        <f t="shared" si="0"/>
        <v>303250045063</v>
      </c>
      <c r="J14" s="46">
        <v>4009664779</v>
      </c>
      <c r="K14" s="47">
        <v>299240380284</v>
      </c>
      <c r="L14" s="45">
        <f t="shared" si="4"/>
        <v>326682015376</v>
      </c>
      <c r="M14" s="46">
        <v>26965659509</v>
      </c>
      <c r="N14" s="47">
        <v>299716355867</v>
      </c>
      <c r="O14" s="45">
        <f t="shared" si="5"/>
        <v>123701896607</v>
      </c>
      <c r="P14" s="46">
        <v>22955994730</v>
      </c>
      <c r="Q14" s="47">
        <v>100745901877</v>
      </c>
      <c r="R14" s="45">
        <f t="shared" si="6"/>
        <v>202980118769</v>
      </c>
      <c r="S14" s="46">
        <v>4009664779</v>
      </c>
      <c r="T14" s="47">
        <v>198970453990</v>
      </c>
      <c r="U14" s="45">
        <f t="shared" si="7"/>
        <v>11110193498</v>
      </c>
      <c r="V14" s="46">
        <v>27592241</v>
      </c>
      <c r="W14" s="47">
        <v>11082601257</v>
      </c>
      <c r="X14" s="45">
        <f t="shared" si="8"/>
        <v>191869925271</v>
      </c>
      <c r="Y14" s="46">
        <v>3982072538</v>
      </c>
      <c r="Z14" s="47">
        <v>187887852733</v>
      </c>
      <c r="AA14" s="45">
        <f t="shared" si="9"/>
        <v>2920972101</v>
      </c>
      <c r="AB14" s="46">
        <v>1614776143</v>
      </c>
      <c r="AC14" s="47">
        <v>1306195958</v>
      </c>
      <c r="AD14" s="45">
        <f t="shared" si="10"/>
        <v>22155897</v>
      </c>
      <c r="AE14" s="46">
        <v>22155897</v>
      </c>
      <c r="AF14" s="48">
        <v>0</v>
      </c>
      <c r="AG14" s="45">
        <f t="shared" si="11"/>
        <v>200036990771</v>
      </c>
      <c r="AH14" s="46">
        <v>2372732739</v>
      </c>
      <c r="AI14" s="47">
        <v>197664258032</v>
      </c>
      <c r="AJ14" s="155" t="s">
        <v>84</v>
      </c>
      <c r="AK14" s="156" t="s">
        <v>84</v>
      </c>
      <c r="AL14" s="157" t="s">
        <v>84</v>
      </c>
      <c r="AM14" s="45">
        <f t="shared" si="12"/>
        <v>513566219</v>
      </c>
      <c r="AN14" s="46">
        <v>43528730</v>
      </c>
      <c r="AO14" s="47">
        <v>470037489</v>
      </c>
      <c r="AP14" s="45">
        <f t="shared" si="13"/>
        <v>1939546966</v>
      </c>
      <c r="AQ14" s="46">
        <v>1095108336</v>
      </c>
      <c r="AR14" s="47">
        <v>844438630</v>
      </c>
      <c r="AS14" s="45">
        <f t="shared" si="14"/>
        <v>140469567681</v>
      </c>
      <c r="AT14" s="156">
        <v>0</v>
      </c>
      <c r="AU14" s="47">
        <v>140469567681</v>
      </c>
      <c r="AV14" s="45">
        <f t="shared" si="15"/>
        <v>46018378759</v>
      </c>
      <c r="AW14" s="156">
        <v>0</v>
      </c>
      <c r="AX14" s="47">
        <v>46018378759</v>
      </c>
      <c r="AY14" s="45">
        <f t="shared" si="16"/>
        <v>94451188922</v>
      </c>
      <c r="AZ14" s="156">
        <v>0</v>
      </c>
      <c r="BA14" s="47">
        <v>94451188922</v>
      </c>
      <c r="BB14" s="45">
        <f t="shared" si="17"/>
        <v>5818737372</v>
      </c>
      <c r="BC14" s="156">
        <v>0</v>
      </c>
      <c r="BD14" s="47">
        <v>5818737372</v>
      </c>
      <c r="BE14" s="155">
        <v>0</v>
      </c>
      <c r="BF14" s="156">
        <v>0</v>
      </c>
      <c r="BG14" s="157">
        <v>0</v>
      </c>
      <c r="BH14" s="45">
        <f t="shared" si="18"/>
        <v>5818737372</v>
      </c>
      <c r="BI14" s="156">
        <v>0</v>
      </c>
      <c r="BJ14" s="141">
        <v>5818737372</v>
      </c>
      <c r="BK14" s="130"/>
      <c r="BL14" s="131" t="s">
        <v>84</v>
      </c>
      <c r="BM14" s="132" t="s">
        <v>84</v>
      </c>
      <c r="BN14" s="140" t="s">
        <v>84</v>
      </c>
      <c r="BO14" s="11"/>
      <c r="BP14" s="59">
        <f t="shared" si="19"/>
        <v>9057388537.3999996</v>
      </c>
      <c r="BQ14" s="161">
        <v>8386558459.3999996</v>
      </c>
      <c r="BR14" s="162">
        <v>670830078</v>
      </c>
      <c r="BS14" s="45">
        <f t="shared" si="20"/>
        <v>7905682378.3599997</v>
      </c>
      <c r="BT14" s="46">
        <v>7408456217.3599997</v>
      </c>
      <c r="BU14" s="47">
        <v>497226161</v>
      </c>
      <c r="BV14" s="137">
        <f t="shared" si="21"/>
        <v>15795230</v>
      </c>
      <c r="BW14" s="46">
        <v>15690780</v>
      </c>
      <c r="BX14" s="47">
        <v>104450</v>
      </c>
      <c r="BY14" s="45">
        <f t="shared" si="22"/>
        <v>1151706159.04</v>
      </c>
      <c r="BZ14" s="46">
        <v>978102242.03999996</v>
      </c>
      <c r="CA14" s="47">
        <v>173603917</v>
      </c>
      <c r="CB14" s="45">
        <f t="shared" si="23"/>
        <v>2372250</v>
      </c>
      <c r="CC14" s="46">
        <v>2305211</v>
      </c>
      <c r="CD14" s="47">
        <v>67039</v>
      </c>
      <c r="CE14" s="155" t="s">
        <v>84</v>
      </c>
      <c r="CF14" s="156" t="s">
        <v>84</v>
      </c>
      <c r="CG14" s="157" t="s">
        <v>84</v>
      </c>
      <c r="CH14" s="155" t="s">
        <v>84</v>
      </c>
      <c r="CI14" s="156" t="s">
        <v>84</v>
      </c>
      <c r="CJ14" s="157" t="s">
        <v>84</v>
      </c>
      <c r="CK14" s="49">
        <f t="shared" si="1"/>
        <v>0</v>
      </c>
      <c r="CL14" s="134">
        <v>0</v>
      </c>
      <c r="CM14" s="48">
        <v>0</v>
      </c>
      <c r="CN14" s="45">
        <f t="shared" si="24"/>
        <v>7537399281.9500008</v>
      </c>
      <c r="CO14" s="46">
        <v>7011705263.4700003</v>
      </c>
      <c r="CP14" s="47">
        <v>525694018.48000002</v>
      </c>
      <c r="CQ14" s="45">
        <f t="shared" si="25"/>
        <v>3857712399.9499998</v>
      </c>
      <c r="CR14" s="46">
        <v>3529705378.02</v>
      </c>
      <c r="CS14" s="47">
        <v>328007021.93000001</v>
      </c>
      <c r="CT14" s="49">
        <f t="shared" si="26"/>
        <v>3679686882</v>
      </c>
      <c r="CU14" s="50">
        <v>3481999885.4499998</v>
      </c>
      <c r="CV14" s="48">
        <v>197686996.55000001</v>
      </c>
      <c r="CW14" s="45">
        <f t="shared" si="27"/>
        <v>1519989255.4300001</v>
      </c>
      <c r="CX14" s="46">
        <v>1374853195.9100001</v>
      </c>
      <c r="CY14" s="47">
        <v>145136059.52000001</v>
      </c>
      <c r="CZ14" s="45">
        <f t="shared" si="28"/>
        <v>16232876</v>
      </c>
      <c r="DA14" s="46">
        <v>10165009</v>
      </c>
      <c r="DB14" s="47">
        <v>6067867</v>
      </c>
      <c r="DC14" s="45">
        <f t="shared" si="29"/>
        <v>7980804155.9099998</v>
      </c>
      <c r="DD14" s="46">
        <v>7615949502.4700003</v>
      </c>
      <c r="DE14" s="47">
        <v>364854653.44</v>
      </c>
      <c r="DF14" s="45">
        <f t="shared" si="30"/>
        <v>1076584381.25</v>
      </c>
      <c r="DG14" s="101">
        <v>770608956.69000006</v>
      </c>
      <c r="DH14" s="102">
        <v>305975424.56</v>
      </c>
      <c r="DI14" s="135"/>
      <c r="DJ14" s="158" t="s">
        <v>84</v>
      </c>
      <c r="DK14" s="61">
        <v>0</v>
      </c>
      <c r="DL14" s="62">
        <v>0</v>
      </c>
      <c r="DM14" s="135"/>
      <c r="DN14" s="158" t="s">
        <v>84</v>
      </c>
      <c r="DO14" s="61">
        <v>0</v>
      </c>
      <c r="DP14" s="62">
        <v>0</v>
      </c>
      <c r="DQ14" s="135"/>
      <c r="DR14" s="158" t="s">
        <v>84</v>
      </c>
      <c r="DS14" s="61">
        <v>0</v>
      </c>
      <c r="DT14" s="62">
        <v>0</v>
      </c>
      <c r="DU14" s="153">
        <v>472363733129</v>
      </c>
      <c r="DV14" s="59">
        <v>482027708966.40002</v>
      </c>
      <c r="DW14" s="136">
        <v>35352217968.400002</v>
      </c>
      <c r="DX14" s="176">
        <v>446675490998</v>
      </c>
      <c r="DY14" s="179"/>
      <c r="DZ14" s="137">
        <v>180407561.72999999</v>
      </c>
      <c r="EA14" s="138">
        <v>121585041.59999999</v>
      </c>
      <c r="EB14" s="139">
        <v>58822520.130000003</v>
      </c>
      <c r="EC14" s="137">
        <v>461513041</v>
      </c>
      <c r="ED14" s="154">
        <v>356917571</v>
      </c>
      <c r="EE14" s="139">
        <v>104595470</v>
      </c>
      <c r="EF14" s="137">
        <v>1629658883360</v>
      </c>
      <c r="EG14" s="50">
        <v>0</v>
      </c>
      <c r="EH14" s="160">
        <v>1629658883360</v>
      </c>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row>
    <row r="15" spans="1:190" s="1" customFormat="1" x14ac:dyDescent="0.25">
      <c r="A15" s="39"/>
      <c r="B15" s="38" t="s">
        <v>6</v>
      </c>
      <c r="C15" s="59">
        <f t="shared" si="2"/>
        <v>450036073104</v>
      </c>
      <c r="D15" s="43">
        <v>26409647893</v>
      </c>
      <c r="E15" s="44">
        <v>423626425211</v>
      </c>
      <c r="F15" s="137">
        <f t="shared" si="3"/>
        <v>173873593570</v>
      </c>
      <c r="G15" s="154">
        <v>22521378131</v>
      </c>
      <c r="H15" s="139">
        <v>151352215439</v>
      </c>
      <c r="I15" s="137">
        <f t="shared" si="0"/>
        <v>276162479534</v>
      </c>
      <c r="J15" s="154">
        <v>3888269762</v>
      </c>
      <c r="K15" s="139">
        <v>272274209772</v>
      </c>
      <c r="L15" s="137">
        <f t="shared" si="4"/>
        <v>315720860627</v>
      </c>
      <c r="M15" s="154">
        <v>26409647893</v>
      </c>
      <c r="N15" s="139">
        <v>289311212734</v>
      </c>
      <c r="O15" s="137">
        <f t="shared" si="5"/>
        <v>121648117333</v>
      </c>
      <c r="P15" s="154">
        <v>22521378131</v>
      </c>
      <c r="Q15" s="139">
        <v>99126739202</v>
      </c>
      <c r="R15" s="137">
        <f t="shared" si="6"/>
        <v>194072743294</v>
      </c>
      <c r="S15" s="154">
        <v>3888269762</v>
      </c>
      <c r="T15" s="139">
        <v>190184473532</v>
      </c>
      <c r="U15" s="137">
        <f t="shared" si="7"/>
        <v>11562363594</v>
      </c>
      <c r="V15" s="154">
        <v>21252433</v>
      </c>
      <c r="W15" s="139">
        <v>11541111161</v>
      </c>
      <c r="X15" s="137">
        <f t="shared" si="8"/>
        <v>182510379700</v>
      </c>
      <c r="Y15" s="154">
        <v>3867017329</v>
      </c>
      <c r="Z15" s="139">
        <v>178643362371</v>
      </c>
      <c r="AA15" s="137">
        <f t="shared" si="9"/>
        <v>2957617830</v>
      </c>
      <c r="AB15" s="154">
        <v>1572520601</v>
      </c>
      <c r="AC15" s="139">
        <v>1385097229</v>
      </c>
      <c r="AD15" s="137">
        <f t="shared" si="10"/>
        <v>20939808</v>
      </c>
      <c r="AE15" s="154">
        <v>20939808</v>
      </c>
      <c r="AF15" s="48">
        <v>0</v>
      </c>
      <c r="AG15" s="137">
        <f t="shared" si="11"/>
        <v>191094185656</v>
      </c>
      <c r="AH15" s="154">
        <v>2294809353</v>
      </c>
      <c r="AI15" s="139">
        <v>188799376303</v>
      </c>
      <c r="AJ15" s="155" t="s">
        <v>84</v>
      </c>
      <c r="AK15" s="156" t="s">
        <v>84</v>
      </c>
      <c r="AL15" s="157" t="s">
        <v>84</v>
      </c>
      <c r="AM15" s="137">
        <f t="shared" si="12"/>
        <v>289254079</v>
      </c>
      <c r="AN15" s="154">
        <v>20160484</v>
      </c>
      <c r="AO15" s="139">
        <v>269093595</v>
      </c>
      <c r="AP15" s="137">
        <f t="shared" si="13"/>
        <v>2164562730</v>
      </c>
      <c r="AQ15" s="154">
        <v>1274096510</v>
      </c>
      <c r="AR15" s="139">
        <v>890466220</v>
      </c>
      <c r="AS15" s="137">
        <f t="shared" si="14"/>
        <v>128199779054</v>
      </c>
      <c r="AT15" s="156">
        <v>0</v>
      </c>
      <c r="AU15" s="139">
        <v>128199779054</v>
      </c>
      <c r="AV15" s="137">
        <f t="shared" si="15"/>
        <v>52225476237</v>
      </c>
      <c r="AW15" s="156">
        <v>0</v>
      </c>
      <c r="AX15" s="139">
        <v>52225476237</v>
      </c>
      <c r="AY15" s="137">
        <f t="shared" si="16"/>
        <v>75974302817</v>
      </c>
      <c r="AZ15" s="156">
        <v>0</v>
      </c>
      <c r="BA15" s="139">
        <v>75974302817</v>
      </c>
      <c r="BB15" s="137">
        <f t="shared" si="17"/>
        <v>6115433423</v>
      </c>
      <c r="BC15" s="156">
        <v>0</v>
      </c>
      <c r="BD15" s="139">
        <v>6115433423</v>
      </c>
      <c r="BE15" s="155">
        <v>0</v>
      </c>
      <c r="BF15" s="156">
        <v>0</v>
      </c>
      <c r="BG15" s="157">
        <v>0</v>
      </c>
      <c r="BH15" s="137">
        <f t="shared" si="18"/>
        <v>6115433423</v>
      </c>
      <c r="BI15" s="156">
        <v>0</v>
      </c>
      <c r="BJ15" s="139">
        <v>6115433423</v>
      </c>
      <c r="BK15" s="130"/>
      <c r="BL15" s="131" t="s">
        <v>84</v>
      </c>
      <c r="BM15" s="132" t="s">
        <v>84</v>
      </c>
      <c r="BN15" s="140" t="s">
        <v>84</v>
      </c>
      <c r="BO15" s="4"/>
      <c r="BP15" s="59">
        <f t="shared" si="19"/>
        <v>8539217565.8999996</v>
      </c>
      <c r="BQ15" s="43">
        <v>7962273733.46</v>
      </c>
      <c r="BR15" s="44">
        <v>576943832.44000006</v>
      </c>
      <c r="BS15" s="137">
        <f t="shared" si="20"/>
        <v>7444980275.9099998</v>
      </c>
      <c r="BT15" s="154">
        <v>7015590345.4700003</v>
      </c>
      <c r="BU15" s="139">
        <v>429389930.44</v>
      </c>
      <c r="BV15" s="137">
        <f t="shared" si="21"/>
        <v>17580192</v>
      </c>
      <c r="BW15" s="154">
        <v>17408632</v>
      </c>
      <c r="BX15" s="139">
        <v>171560</v>
      </c>
      <c r="BY15" s="137">
        <f t="shared" si="22"/>
        <v>1094237289.99</v>
      </c>
      <c r="BZ15" s="154">
        <v>946683387.99000001</v>
      </c>
      <c r="CA15" s="139">
        <v>147553902</v>
      </c>
      <c r="CB15" s="137">
        <f t="shared" si="23"/>
        <v>2609159</v>
      </c>
      <c r="CC15" s="154">
        <v>2477875</v>
      </c>
      <c r="CD15" s="139">
        <v>131284</v>
      </c>
      <c r="CE15" s="155" t="s">
        <v>84</v>
      </c>
      <c r="CF15" s="156" t="s">
        <v>84</v>
      </c>
      <c r="CG15" s="157" t="s">
        <v>84</v>
      </c>
      <c r="CH15" s="155" t="s">
        <v>84</v>
      </c>
      <c r="CI15" s="156" t="s">
        <v>84</v>
      </c>
      <c r="CJ15" s="157" t="s">
        <v>84</v>
      </c>
      <c r="CK15" s="49">
        <f t="shared" si="1"/>
        <v>0</v>
      </c>
      <c r="CL15" s="134">
        <v>0</v>
      </c>
      <c r="CM15" s="48">
        <v>0</v>
      </c>
      <c r="CN15" s="137">
        <f t="shared" si="24"/>
        <v>7125851573.1599998</v>
      </c>
      <c r="CO15" s="154">
        <v>6684489131.1300001</v>
      </c>
      <c r="CP15" s="139">
        <v>441362442.02999997</v>
      </c>
      <c r="CQ15" s="137">
        <f t="shared" si="25"/>
        <v>3674368703.7599998</v>
      </c>
      <c r="CR15" s="138">
        <v>3391201996.1599998</v>
      </c>
      <c r="CS15" s="139">
        <v>283166707.60000002</v>
      </c>
      <c r="CT15" s="49">
        <f t="shared" si="26"/>
        <v>3451482869.3999996</v>
      </c>
      <c r="CU15" s="50">
        <v>3293287134.9699998</v>
      </c>
      <c r="CV15" s="139">
        <v>158195734.43000001</v>
      </c>
      <c r="CW15" s="137">
        <f t="shared" si="27"/>
        <v>1413365990.71</v>
      </c>
      <c r="CX15" s="154">
        <v>1277784600.3</v>
      </c>
      <c r="CY15" s="139">
        <v>135581390.41</v>
      </c>
      <c r="CZ15" s="137">
        <f t="shared" si="28"/>
        <v>14223612.529999999</v>
      </c>
      <c r="DA15" s="154">
        <v>9049601.5299999993</v>
      </c>
      <c r="DB15" s="139">
        <v>5174011</v>
      </c>
      <c r="DC15" s="137">
        <f t="shared" si="29"/>
        <v>7499288988.8299999</v>
      </c>
      <c r="DD15" s="154">
        <v>7196852464.2299995</v>
      </c>
      <c r="DE15" s="139">
        <v>302436524.60000002</v>
      </c>
      <c r="DF15" s="137">
        <f t="shared" si="30"/>
        <v>1039928576.8399999</v>
      </c>
      <c r="DG15" s="154">
        <v>765421269</v>
      </c>
      <c r="DH15" s="139">
        <v>274507307.83999997</v>
      </c>
      <c r="DI15" s="135"/>
      <c r="DJ15" s="158" t="s">
        <v>84</v>
      </c>
      <c r="DK15" s="61">
        <v>0</v>
      </c>
      <c r="DL15" s="62">
        <v>0</v>
      </c>
      <c r="DM15" s="135"/>
      <c r="DN15" s="158" t="s">
        <v>84</v>
      </c>
      <c r="DO15" s="61">
        <v>0</v>
      </c>
      <c r="DP15" s="62">
        <v>0</v>
      </c>
      <c r="DQ15" s="135"/>
      <c r="DR15" s="158" t="s">
        <v>84</v>
      </c>
      <c r="DS15" s="61">
        <v>0</v>
      </c>
      <c r="DT15" s="62">
        <v>0</v>
      </c>
      <c r="DU15" s="153">
        <v>449938678207</v>
      </c>
      <c r="DV15" s="59">
        <v>458575290669.90002</v>
      </c>
      <c r="DW15" s="136">
        <v>34371921626.459999</v>
      </c>
      <c r="DX15" s="176">
        <v>424203369043.44</v>
      </c>
      <c r="DY15" s="179"/>
      <c r="DZ15" s="137">
        <v>142485646.96000001</v>
      </c>
      <c r="EA15" s="138">
        <v>124173496.81</v>
      </c>
      <c r="EB15" s="139">
        <v>18312150.149999999</v>
      </c>
      <c r="EC15" s="137">
        <v>445088649</v>
      </c>
      <c r="ED15" s="154">
        <v>334355959</v>
      </c>
      <c r="EE15" s="139">
        <v>110732690</v>
      </c>
      <c r="EF15" s="137">
        <v>1419131491132</v>
      </c>
      <c r="EG15" s="50">
        <v>0</v>
      </c>
      <c r="EH15" s="160">
        <v>1419131491132</v>
      </c>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row>
    <row r="16" spans="1:190" s="1" customFormat="1" x14ac:dyDescent="0.25">
      <c r="A16" s="39"/>
      <c r="B16" s="38" t="s">
        <v>7</v>
      </c>
      <c r="C16" s="59">
        <f t="shared" si="2"/>
        <v>403446472353</v>
      </c>
      <c r="D16" s="161">
        <v>23575721531</v>
      </c>
      <c r="E16" s="162">
        <v>379870750822</v>
      </c>
      <c r="F16" s="137">
        <f t="shared" si="3"/>
        <v>151593165971</v>
      </c>
      <c r="G16" s="154">
        <v>20085809188</v>
      </c>
      <c r="H16" s="139">
        <v>131507356783</v>
      </c>
      <c r="I16" s="137">
        <f t="shared" si="0"/>
        <v>251853306382</v>
      </c>
      <c r="J16" s="154">
        <v>3489912343</v>
      </c>
      <c r="K16" s="139">
        <v>248363394039</v>
      </c>
      <c r="L16" s="137">
        <f t="shared" si="4"/>
        <v>293271995932</v>
      </c>
      <c r="M16" s="154">
        <v>23575721531</v>
      </c>
      <c r="N16" s="139">
        <v>269696274401</v>
      </c>
      <c r="O16" s="137">
        <f t="shared" si="5"/>
        <v>106087326663</v>
      </c>
      <c r="P16" s="154">
        <v>20085809188</v>
      </c>
      <c r="Q16" s="139">
        <v>86001517475</v>
      </c>
      <c r="R16" s="137">
        <f t="shared" si="6"/>
        <v>187184669269</v>
      </c>
      <c r="S16" s="154">
        <v>3489912343</v>
      </c>
      <c r="T16" s="139">
        <v>183694756926</v>
      </c>
      <c r="U16" s="137">
        <f t="shared" si="7"/>
        <v>12893168815</v>
      </c>
      <c r="V16" s="154">
        <v>21296519</v>
      </c>
      <c r="W16" s="139">
        <v>12871872296</v>
      </c>
      <c r="X16" s="137">
        <f t="shared" si="8"/>
        <v>174291500454</v>
      </c>
      <c r="Y16" s="154">
        <v>3468615824</v>
      </c>
      <c r="Z16" s="139">
        <v>170822884630</v>
      </c>
      <c r="AA16" s="137">
        <f t="shared" si="9"/>
        <v>2723915959</v>
      </c>
      <c r="AB16" s="154">
        <v>1494859990</v>
      </c>
      <c r="AC16" s="139">
        <v>1229055969</v>
      </c>
      <c r="AD16" s="137">
        <f t="shared" si="10"/>
        <v>18732583</v>
      </c>
      <c r="AE16" s="154">
        <v>18732583</v>
      </c>
      <c r="AF16" s="48">
        <v>0</v>
      </c>
      <c r="AG16" s="137">
        <f t="shared" si="11"/>
        <v>184442020727</v>
      </c>
      <c r="AH16" s="154">
        <v>1976319770</v>
      </c>
      <c r="AI16" s="139">
        <v>182465700957</v>
      </c>
      <c r="AJ16" s="155" t="s">
        <v>84</v>
      </c>
      <c r="AK16" s="156" t="s">
        <v>84</v>
      </c>
      <c r="AL16" s="157" t="s">
        <v>84</v>
      </c>
      <c r="AM16" s="137">
        <f t="shared" si="12"/>
        <v>250516523</v>
      </c>
      <c r="AN16" s="154">
        <v>39822756</v>
      </c>
      <c r="AO16" s="139">
        <v>210693767</v>
      </c>
      <c r="AP16" s="137">
        <f t="shared" si="13"/>
        <v>2482446376</v>
      </c>
      <c r="AQ16" s="154">
        <v>1567433693</v>
      </c>
      <c r="AR16" s="139">
        <v>915012683</v>
      </c>
      <c r="AS16" s="137">
        <f t="shared" si="14"/>
        <v>104509732624</v>
      </c>
      <c r="AT16" s="156">
        <v>0</v>
      </c>
      <c r="AU16" s="139">
        <v>104509732624</v>
      </c>
      <c r="AV16" s="137">
        <f t="shared" si="15"/>
        <v>45505839308</v>
      </c>
      <c r="AW16" s="156">
        <v>0</v>
      </c>
      <c r="AX16" s="139">
        <v>45505839308</v>
      </c>
      <c r="AY16" s="137">
        <f t="shared" si="16"/>
        <v>59003893316</v>
      </c>
      <c r="AZ16" s="156">
        <v>0</v>
      </c>
      <c r="BA16" s="139">
        <v>59003893316</v>
      </c>
      <c r="BB16" s="137">
        <f t="shared" si="17"/>
        <v>5664743797</v>
      </c>
      <c r="BC16" s="156">
        <v>0</v>
      </c>
      <c r="BD16" s="139">
        <v>5664743797</v>
      </c>
      <c r="BE16" s="155">
        <v>0</v>
      </c>
      <c r="BF16" s="156">
        <v>0</v>
      </c>
      <c r="BG16" s="157">
        <v>0</v>
      </c>
      <c r="BH16" s="137">
        <f t="shared" si="18"/>
        <v>5664743797</v>
      </c>
      <c r="BI16" s="156">
        <v>0</v>
      </c>
      <c r="BJ16" s="139">
        <v>5664743797</v>
      </c>
      <c r="BK16" s="130"/>
      <c r="BL16" s="131" t="s">
        <v>84</v>
      </c>
      <c r="BM16" s="132" t="s">
        <v>84</v>
      </c>
      <c r="BN16" s="140" t="s">
        <v>84</v>
      </c>
      <c r="BO16" s="2"/>
      <c r="BP16" s="59">
        <f t="shared" si="19"/>
        <v>9144675209.4599991</v>
      </c>
      <c r="BQ16" s="43">
        <v>8505965317.4200001</v>
      </c>
      <c r="BR16" s="44">
        <v>638709892.03999996</v>
      </c>
      <c r="BS16" s="137">
        <f t="shared" si="20"/>
        <v>7946600655.9799995</v>
      </c>
      <c r="BT16" s="154">
        <v>7487212983.9399996</v>
      </c>
      <c r="BU16" s="139">
        <v>459387672.04000002</v>
      </c>
      <c r="BV16" s="137">
        <f t="shared" si="21"/>
        <v>21744142</v>
      </c>
      <c r="BW16" s="154">
        <v>21406784</v>
      </c>
      <c r="BX16" s="139">
        <v>337358</v>
      </c>
      <c r="BY16" s="137">
        <f t="shared" si="22"/>
        <v>1198074553.48</v>
      </c>
      <c r="BZ16" s="154">
        <v>1018752333.48</v>
      </c>
      <c r="CA16" s="139">
        <v>179322220</v>
      </c>
      <c r="CB16" s="137">
        <f t="shared" si="23"/>
        <v>2779427</v>
      </c>
      <c r="CC16" s="154">
        <v>2636602</v>
      </c>
      <c r="CD16" s="139">
        <v>142825</v>
      </c>
      <c r="CE16" s="155" t="s">
        <v>84</v>
      </c>
      <c r="CF16" s="156" t="s">
        <v>84</v>
      </c>
      <c r="CG16" s="157" t="s">
        <v>84</v>
      </c>
      <c r="CH16" s="155" t="s">
        <v>84</v>
      </c>
      <c r="CI16" s="156" t="s">
        <v>84</v>
      </c>
      <c r="CJ16" s="157" t="s">
        <v>84</v>
      </c>
      <c r="CK16" s="49">
        <f t="shared" si="1"/>
        <v>0</v>
      </c>
      <c r="CL16" s="134">
        <v>0</v>
      </c>
      <c r="CM16" s="48">
        <v>0</v>
      </c>
      <c r="CN16" s="137">
        <f t="shared" si="24"/>
        <v>7720268485.6599998</v>
      </c>
      <c r="CO16" s="154">
        <v>7222470779.5100002</v>
      </c>
      <c r="CP16" s="139">
        <v>497797706.14999998</v>
      </c>
      <c r="CQ16" s="137">
        <f t="shared" si="25"/>
        <v>3958504194.8800001</v>
      </c>
      <c r="CR16" s="138">
        <v>3627093846.46</v>
      </c>
      <c r="CS16" s="139">
        <v>331410348.42000002</v>
      </c>
      <c r="CT16" s="49">
        <f t="shared" si="26"/>
        <v>3761764290.7800002</v>
      </c>
      <c r="CU16" s="50">
        <v>3595376933.0500002</v>
      </c>
      <c r="CV16" s="48">
        <v>166387357.72999999</v>
      </c>
      <c r="CW16" s="137">
        <f t="shared" si="27"/>
        <v>1424406723.7800002</v>
      </c>
      <c r="CX16" s="154">
        <v>1283494537.8900001</v>
      </c>
      <c r="CY16" s="139">
        <v>140912185.88999999</v>
      </c>
      <c r="CZ16" s="137">
        <f t="shared" si="28"/>
        <v>15260476.369999999</v>
      </c>
      <c r="DA16" s="154">
        <v>9660029.3699999992</v>
      </c>
      <c r="DB16" s="139">
        <v>5600447</v>
      </c>
      <c r="DC16" s="137">
        <f t="shared" si="29"/>
        <v>7839128040.8999996</v>
      </c>
      <c r="DD16" s="154">
        <v>7513404528.21</v>
      </c>
      <c r="DE16" s="139">
        <v>325723512.69</v>
      </c>
      <c r="DF16" s="137">
        <f t="shared" si="30"/>
        <v>1305547168.3499999</v>
      </c>
      <c r="DG16" s="154">
        <v>992560789</v>
      </c>
      <c r="DH16" s="139">
        <v>312986379.35000002</v>
      </c>
      <c r="DI16" s="135"/>
      <c r="DJ16" s="158" t="s">
        <v>84</v>
      </c>
      <c r="DK16" s="61">
        <v>0</v>
      </c>
      <c r="DL16" s="62">
        <v>0</v>
      </c>
      <c r="DM16" s="135"/>
      <c r="DN16" s="158" t="s">
        <v>84</v>
      </c>
      <c r="DO16" s="61">
        <v>0</v>
      </c>
      <c r="DP16" s="62">
        <v>0</v>
      </c>
      <c r="DQ16" s="135"/>
      <c r="DR16" s="158" t="s">
        <v>84</v>
      </c>
      <c r="DS16" s="61">
        <v>0</v>
      </c>
      <c r="DT16" s="62">
        <v>0</v>
      </c>
      <c r="DU16" s="153">
        <v>399740851489</v>
      </c>
      <c r="DV16" s="59">
        <v>412591147562.45996</v>
      </c>
      <c r="DW16" s="136">
        <v>32081686848.419998</v>
      </c>
      <c r="DX16" s="176">
        <v>380509460714.03998</v>
      </c>
      <c r="DY16" s="179"/>
      <c r="DZ16" s="137">
        <v>142103269.21000001</v>
      </c>
      <c r="EA16" s="138">
        <v>126682075.59</v>
      </c>
      <c r="EB16" s="139">
        <v>15421193.619999999</v>
      </c>
      <c r="EC16" s="137">
        <v>458090662</v>
      </c>
      <c r="ED16" s="154">
        <v>348511922</v>
      </c>
      <c r="EE16" s="139">
        <v>109578740</v>
      </c>
      <c r="EF16" s="137">
        <v>1219060827149</v>
      </c>
      <c r="EG16" s="50">
        <v>0</v>
      </c>
      <c r="EH16" s="160">
        <v>1219060827149</v>
      </c>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row>
    <row r="17" spans="1:190" s="1" customFormat="1" x14ac:dyDescent="0.25">
      <c r="A17" s="39"/>
      <c r="B17" s="38" t="s">
        <v>8</v>
      </c>
      <c r="C17" s="59">
        <f t="shared" si="2"/>
        <v>453482128701</v>
      </c>
      <c r="D17" s="161">
        <v>27451583522</v>
      </c>
      <c r="E17" s="162">
        <v>426030545179</v>
      </c>
      <c r="F17" s="45">
        <f t="shared" si="3"/>
        <v>166943162695</v>
      </c>
      <c r="G17" s="118">
        <v>23592750659</v>
      </c>
      <c r="H17" s="47">
        <v>143350412036</v>
      </c>
      <c r="I17" s="45">
        <f t="shared" si="0"/>
        <v>286538966006</v>
      </c>
      <c r="J17" s="46">
        <v>3858832863</v>
      </c>
      <c r="K17" s="47">
        <v>282680133143</v>
      </c>
      <c r="L17" s="45">
        <f t="shared" si="4"/>
        <v>327073385984</v>
      </c>
      <c r="M17" s="46">
        <v>27451583522</v>
      </c>
      <c r="N17" s="47">
        <v>299621802462</v>
      </c>
      <c r="O17" s="45">
        <f t="shared" si="5"/>
        <v>123378270928</v>
      </c>
      <c r="P17" s="46">
        <v>23592750659</v>
      </c>
      <c r="Q17" s="47">
        <v>99785520269</v>
      </c>
      <c r="R17" s="45">
        <f t="shared" si="6"/>
        <v>203695115056</v>
      </c>
      <c r="S17" s="46">
        <v>3858832863</v>
      </c>
      <c r="T17" s="47">
        <v>199836282193</v>
      </c>
      <c r="U17" s="45">
        <f t="shared" si="7"/>
        <v>10717547037</v>
      </c>
      <c r="V17" s="46">
        <v>25563146</v>
      </c>
      <c r="W17" s="47">
        <v>10691983891</v>
      </c>
      <c r="X17" s="45">
        <f t="shared" si="8"/>
        <v>192977568019</v>
      </c>
      <c r="Y17" s="46">
        <v>3833269717</v>
      </c>
      <c r="Z17" s="47">
        <v>189144298302</v>
      </c>
      <c r="AA17" s="45">
        <f t="shared" si="9"/>
        <v>3234042239</v>
      </c>
      <c r="AB17" s="46">
        <v>1624977634</v>
      </c>
      <c r="AC17" s="47">
        <v>1609064605</v>
      </c>
      <c r="AD17" s="45">
        <f t="shared" si="10"/>
        <v>21903063</v>
      </c>
      <c r="AE17" s="118">
        <v>21903063</v>
      </c>
      <c r="AF17" s="48">
        <v>0</v>
      </c>
      <c r="AG17" s="45">
        <f t="shared" si="11"/>
        <v>200439169754</v>
      </c>
      <c r="AH17" s="46">
        <v>2211952166</v>
      </c>
      <c r="AI17" s="47">
        <v>198227217588</v>
      </c>
      <c r="AJ17" s="155" t="s">
        <v>84</v>
      </c>
      <c r="AK17" s="156" t="s">
        <v>84</v>
      </c>
      <c r="AL17" s="157" t="s">
        <v>84</v>
      </c>
      <c r="AM17" s="45">
        <f t="shared" si="12"/>
        <v>317354129</v>
      </c>
      <c r="AN17" s="46">
        <v>28388733</v>
      </c>
      <c r="AO17" s="47">
        <v>288965396</v>
      </c>
      <c r="AP17" s="45">
        <f t="shared" si="13"/>
        <v>2631957421</v>
      </c>
      <c r="AQ17" s="46">
        <v>1601667779</v>
      </c>
      <c r="AR17" s="47">
        <v>1030289642</v>
      </c>
      <c r="AS17" s="45">
        <f t="shared" si="14"/>
        <v>120641033933</v>
      </c>
      <c r="AT17" s="156">
        <v>0</v>
      </c>
      <c r="AU17" s="47">
        <v>120641033933</v>
      </c>
      <c r="AV17" s="45">
        <f t="shared" si="15"/>
        <v>43564891767</v>
      </c>
      <c r="AW17" s="156">
        <v>0</v>
      </c>
      <c r="AX17" s="47">
        <v>43564891767</v>
      </c>
      <c r="AY17" s="45">
        <f t="shared" si="16"/>
        <v>77076142166</v>
      </c>
      <c r="AZ17" s="156">
        <v>0</v>
      </c>
      <c r="BA17" s="47">
        <v>77076142166</v>
      </c>
      <c r="BB17" s="45">
        <f t="shared" si="17"/>
        <v>5767708784</v>
      </c>
      <c r="BC17" s="156">
        <v>0</v>
      </c>
      <c r="BD17" s="47">
        <v>5767708784</v>
      </c>
      <c r="BE17" s="155">
        <v>0</v>
      </c>
      <c r="BF17" s="156">
        <v>0</v>
      </c>
      <c r="BG17" s="157">
        <v>0</v>
      </c>
      <c r="BH17" s="45">
        <f t="shared" si="18"/>
        <v>5767708784</v>
      </c>
      <c r="BI17" s="156">
        <v>0</v>
      </c>
      <c r="BJ17" s="141">
        <v>5767708784</v>
      </c>
      <c r="BK17" s="130"/>
      <c r="BL17" s="131" t="s">
        <v>84</v>
      </c>
      <c r="BM17" s="132" t="s">
        <v>84</v>
      </c>
      <c r="BN17" s="140" t="s">
        <v>84</v>
      </c>
      <c r="BO17" s="2"/>
      <c r="BP17" s="59">
        <f t="shared" si="19"/>
        <v>9656272609.2299995</v>
      </c>
      <c r="BQ17" s="43">
        <v>8882750687.5699997</v>
      </c>
      <c r="BR17" s="44">
        <v>773521921.65999997</v>
      </c>
      <c r="BS17" s="45">
        <f t="shared" si="20"/>
        <v>8297799399.8699999</v>
      </c>
      <c r="BT17" s="118">
        <v>7746641887.21</v>
      </c>
      <c r="BU17" s="47">
        <v>551157512.65999997</v>
      </c>
      <c r="BV17" s="137">
        <f t="shared" si="21"/>
        <v>20100755</v>
      </c>
      <c r="BW17" s="46">
        <v>19898780</v>
      </c>
      <c r="BX17" s="47">
        <v>201975</v>
      </c>
      <c r="BY17" s="45">
        <f t="shared" si="22"/>
        <v>1358473209.3599999</v>
      </c>
      <c r="BZ17" s="118">
        <v>1136108800.3599999</v>
      </c>
      <c r="CA17" s="47">
        <v>222364409</v>
      </c>
      <c r="CB17" s="45">
        <f t="shared" si="23"/>
        <v>2971634</v>
      </c>
      <c r="CC17" s="118">
        <v>2736087</v>
      </c>
      <c r="CD17" s="47">
        <v>235547</v>
      </c>
      <c r="CE17" s="155" t="s">
        <v>84</v>
      </c>
      <c r="CF17" s="156" t="s">
        <v>84</v>
      </c>
      <c r="CG17" s="157" t="s">
        <v>84</v>
      </c>
      <c r="CH17" s="155" t="s">
        <v>84</v>
      </c>
      <c r="CI17" s="156" t="s">
        <v>84</v>
      </c>
      <c r="CJ17" s="157" t="s">
        <v>84</v>
      </c>
      <c r="CK17" s="49">
        <f t="shared" si="1"/>
        <v>0</v>
      </c>
      <c r="CL17" s="134">
        <v>0</v>
      </c>
      <c r="CM17" s="48">
        <v>0</v>
      </c>
      <c r="CN17" s="45">
        <f t="shared" si="24"/>
        <v>8263380888.0900002</v>
      </c>
      <c r="CO17" s="118">
        <v>7665032089.2399998</v>
      </c>
      <c r="CP17" s="47">
        <v>598348798.85000002</v>
      </c>
      <c r="CQ17" s="45">
        <f t="shared" si="25"/>
        <v>4173622442.4200001</v>
      </c>
      <c r="CR17" s="46">
        <v>3781604445.6100001</v>
      </c>
      <c r="CS17" s="47">
        <v>392017996.81</v>
      </c>
      <c r="CT17" s="49">
        <f t="shared" si="26"/>
        <v>4089758445.6700001</v>
      </c>
      <c r="CU17" s="50">
        <v>3883427643.6300001</v>
      </c>
      <c r="CV17" s="239">
        <v>206330802.03999999</v>
      </c>
      <c r="CW17" s="45">
        <f t="shared" si="27"/>
        <v>1392891721.1099999</v>
      </c>
      <c r="CX17" s="46">
        <v>1217718598.3</v>
      </c>
      <c r="CY17" s="47">
        <v>175173122.81</v>
      </c>
      <c r="CZ17" s="45">
        <f t="shared" si="28"/>
        <v>16464486.710000001</v>
      </c>
      <c r="DA17" s="46">
        <v>9766734.7100000009</v>
      </c>
      <c r="DB17" s="47">
        <v>6697752</v>
      </c>
      <c r="DC17" s="45">
        <f t="shared" si="29"/>
        <v>8070840688.5299997</v>
      </c>
      <c r="DD17" s="46">
        <v>7709067225.2399998</v>
      </c>
      <c r="DE17" s="47">
        <v>361773463.29000002</v>
      </c>
      <c r="DF17" s="45">
        <f t="shared" si="30"/>
        <v>1585431920.4699998</v>
      </c>
      <c r="DG17" s="46">
        <v>1173683462.0999999</v>
      </c>
      <c r="DH17" s="47">
        <v>411748458.37</v>
      </c>
      <c r="DI17" s="135"/>
      <c r="DJ17" s="158" t="s">
        <v>84</v>
      </c>
      <c r="DK17" s="61">
        <v>0</v>
      </c>
      <c r="DL17" s="62">
        <v>0</v>
      </c>
      <c r="DM17" s="135"/>
      <c r="DN17" s="158" t="s">
        <v>84</v>
      </c>
      <c r="DO17" s="61">
        <v>0</v>
      </c>
      <c r="DP17" s="62">
        <v>0</v>
      </c>
      <c r="DQ17" s="135"/>
      <c r="DR17" s="158" t="s">
        <v>84</v>
      </c>
      <c r="DS17" s="61">
        <v>0</v>
      </c>
      <c r="DT17" s="62">
        <v>0</v>
      </c>
      <c r="DU17" s="153">
        <v>451672020686</v>
      </c>
      <c r="DV17" s="59">
        <v>463138401310.22998</v>
      </c>
      <c r="DW17" s="136">
        <v>36334334209.57</v>
      </c>
      <c r="DX17" s="176">
        <v>426804067100.65997</v>
      </c>
      <c r="DY17" s="179"/>
      <c r="DZ17" s="137">
        <v>137075568.56999999</v>
      </c>
      <c r="EA17" s="138">
        <v>120541196.89</v>
      </c>
      <c r="EB17" s="139">
        <v>16534371.68</v>
      </c>
      <c r="EC17" s="137">
        <v>439513296</v>
      </c>
      <c r="ED17" s="154">
        <v>335459470</v>
      </c>
      <c r="EE17" s="139">
        <v>104053826</v>
      </c>
      <c r="EF17" s="137">
        <v>1541679704534</v>
      </c>
      <c r="EG17" s="50">
        <v>0</v>
      </c>
      <c r="EH17" s="160">
        <v>1541679704534</v>
      </c>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row>
    <row r="18" spans="1:190" s="58" customFormat="1" x14ac:dyDescent="0.25">
      <c r="A18" s="39"/>
      <c r="B18" s="38" t="s">
        <v>9</v>
      </c>
      <c r="C18" s="59">
        <f t="shared" si="2"/>
        <v>517989293170</v>
      </c>
      <c r="D18" s="161">
        <v>28177673979</v>
      </c>
      <c r="E18" s="162">
        <v>489811619191</v>
      </c>
      <c r="F18" s="45">
        <f t="shared" si="3"/>
        <v>222113788780</v>
      </c>
      <c r="G18" s="46">
        <v>24186987128</v>
      </c>
      <c r="H18" s="47">
        <v>197926801652</v>
      </c>
      <c r="I18" s="45">
        <f t="shared" si="0"/>
        <v>295875504390</v>
      </c>
      <c r="J18" s="46">
        <v>3990686851</v>
      </c>
      <c r="K18" s="47">
        <v>291884817539</v>
      </c>
      <c r="L18" s="45">
        <f t="shared" si="4"/>
        <v>403935163938</v>
      </c>
      <c r="M18" s="46">
        <v>28177673979</v>
      </c>
      <c r="N18" s="47">
        <v>375757489959</v>
      </c>
      <c r="O18" s="45">
        <f t="shared" si="5"/>
        <v>187668982137</v>
      </c>
      <c r="P18" s="46">
        <v>24186987128</v>
      </c>
      <c r="Q18" s="47">
        <v>163481995009</v>
      </c>
      <c r="R18" s="45">
        <f t="shared" si="6"/>
        <v>216266181801</v>
      </c>
      <c r="S18" s="46">
        <v>3990686851</v>
      </c>
      <c r="T18" s="47">
        <v>212275494950</v>
      </c>
      <c r="U18" s="45">
        <f t="shared" si="7"/>
        <v>9010818058</v>
      </c>
      <c r="V18" s="46">
        <v>18969843</v>
      </c>
      <c r="W18" s="47">
        <v>8991848215</v>
      </c>
      <c r="X18" s="45">
        <f t="shared" si="8"/>
        <v>207255363743</v>
      </c>
      <c r="Y18" s="46">
        <v>3971717008</v>
      </c>
      <c r="Z18" s="47">
        <v>203283646735</v>
      </c>
      <c r="AA18" s="45">
        <f t="shared" si="9"/>
        <v>3155702413</v>
      </c>
      <c r="AB18" s="46">
        <v>1568247668</v>
      </c>
      <c r="AC18" s="47">
        <v>1587454745</v>
      </c>
      <c r="AD18" s="45">
        <f t="shared" si="10"/>
        <v>22282505</v>
      </c>
      <c r="AE18" s="46">
        <v>22282505</v>
      </c>
      <c r="AF18" s="48">
        <v>0</v>
      </c>
      <c r="AG18" s="45">
        <f t="shared" si="11"/>
        <v>213088196883</v>
      </c>
      <c r="AH18" s="46">
        <v>2400156678</v>
      </c>
      <c r="AI18" s="47">
        <v>210688040205</v>
      </c>
      <c r="AJ18" s="155" t="s">
        <v>84</v>
      </c>
      <c r="AK18" s="156" t="s">
        <v>84</v>
      </c>
      <c r="AL18" s="157" t="s">
        <v>84</v>
      </c>
      <c r="AM18" s="45">
        <f t="shared" si="12"/>
        <v>460680496</v>
      </c>
      <c r="AN18" s="46">
        <v>30490638</v>
      </c>
      <c r="AO18" s="47">
        <v>430189858</v>
      </c>
      <c r="AP18" s="45">
        <f t="shared" si="13"/>
        <v>2369715455</v>
      </c>
      <c r="AQ18" s="46">
        <v>1873643098</v>
      </c>
      <c r="AR18" s="47">
        <v>496072357</v>
      </c>
      <c r="AS18" s="45">
        <f t="shared" si="14"/>
        <v>107561711829</v>
      </c>
      <c r="AT18" s="156">
        <v>0</v>
      </c>
      <c r="AU18" s="47">
        <v>107561711829</v>
      </c>
      <c r="AV18" s="45">
        <f t="shared" si="15"/>
        <v>34444806643</v>
      </c>
      <c r="AW18" s="156">
        <v>0</v>
      </c>
      <c r="AX18" s="47">
        <v>34444806643</v>
      </c>
      <c r="AY18" s="45">
        <f t="shared" si="16"/>
        <v>73116905186</v>
      </c>
      <c r="AZ18" s="156">
        <v>0</v>
      </c>
      <c r="BA18" s="47">
        <v>73116905186</v>
      </c>
      <c r="BB18" s="45">
        <f t="shared" si="17"/>
        <v>6492417403</v>
      </c>
      <c r="BC18" s="156">
        <v>0</v>
      </c>
      <c r="BD18" s="47">
        <v>6492417403</v>
      </c>
      <c r="BE18" s="155">
        <v>0</v>
      </c>
      <c r="BF18" s="156">
        <v>0</v>
      </c>
      <c r="BG18" s="157">
        <v>0</v>
      </c>
      <c r="BH18" s="45">
        <f t="shared" si="18"/>
        <v>6492417403</v>
      </c>
      <c r="BI18" s="156">
        <v>0</v>
      </c>
      <c r="BJ18" s="141">
        <v>6492417403</v>
      </c>
      <c r="BK18" s="142"/>
      <c r="BL18" s="131" t="s">
        <v>84</v>
      </c>
      <c r="BM18" s="132" t="s">
        <v>84</v>
      </c>
      <c r="BN18" s="140" t="s">
        <v>84</v>
      </c>
      <c r="BO18" s="51"/>
      <c r="BP18" s="59">
        <f t="shared" si="19"/>
        <v>10466957043.630001</v>
      </c>
      <c r="BQ18" s="161">
        <v>9621128599.0900002</v>
      </c>
      <c r="BR18" s="162">
        <v>845828444.53999996</v>
      </c>
      <c r="BS18" s="45">
        <f t="shared" si="20"/>
        <v>9020019683.8199997</v>
      </c>
      <c r="BT18" s="46">
        <v>8418500831.2799997</v>
      </c>
      <c r="BU18" s="47">
        <v>601518852.53999996</v>
      </c>
      <c r="BV18" s="137">
        <f t="shared" si="21"/>
        <v>21099122</v>
      </c>
      <c r="BW18" s="46">
        <v>20947931</v>
      </c>
      <c r="BX18" s="47">
        <v>151191</v>
      </c>
      <c r="BY18" s="45">
        <f t="shared" si="22"/>
        <v>1446937359.8099999</v>
      </c>
      <c r="BZ18" s="46">
        <v>1202627767.8099999</v>
      </c>
      <c r="CA18" s="47">
        <v>244309592</v>
      </c>
      <c r="CB18" s="45">
        <f t="shared" si="23"/>
        <v>2685011</v>
      </c>
      <c r="CC18" s="46">
        <v>2559466</v>
      </c>
      <c r="CD18" s="47">
        <v>125545</v>
      </c>
      <c r="CE18" s="155" t="s">
        <v>84</v>
      </c>
      <c r="CF18" s="156" t="s">
        <v>84</v>
      </c>
      <c r="CG18" s="157" t="s">
        <v>84</v>
      </c>
      <c r="CH18" s="155" t="s">
        <v>84</v>
      </c>
      <c r="CI18" s="156" t="s">
        <v>84</v>
      </c>
      <c r="CJ18" s="157" t="s">
        <v>84</v>
      </c>
      <c r="CK18" s="49">
        <f t="shared" si="1"/>
        <v>0</v>
      </c>
      <c r="CL18" s="134">
        <v>0</v>
      </c>
      <c r="CM18" s="48">
        <v>0</v>
      </c>
      <c r="CN18" s="45">
        <f t="shared" si="24"/>
        <v>9133245131.5100002</v>
      </c>
      <c r="CO18" s="46">
        <v>8450130046.0799999</v>
      </c>
      <c r="CP18" s="47">
        <v>683115085.42999995</v>
      </c>
      <c r="CQ18" s="45">
        <f t="shared" si="25"/>
        <v>5178078799.71</v>
      </c>
      <c r="CR18" s="46">
        <v>4687914419.1400003</v>
      </c>
      <c r="CS18" s="47">
        <v>490164380.56999999</v>
      </c>
      <c r="CT18" s="49">
        <f t="shared" si="26"/>
        <v>3955166331.8000002</v>
      </c>
      <c r="CU18" s="50">
        <v>3762215626.9400001</v>
      </c>
      <c r="CV18" s="48">
        <v>192950704.86000001</v>
      </c>
      <c r="CW18" s="45">
        <f t="shared" si="27"/>
        <v>1333711912.1300001</v>
      </c>
      <c r="CX18" s="46">
        <v>1170998553.02</v>
      </c>
      <c r="CY18" s="47">
        <v>162713359.11000001</v>
      </c>
      <c r="CZ18" s="45">
        <f t="shared" si="28"/>
        <v>15139089</v>
      </c>
      <c r="DA18" s="46">
        <v>9625035</v>
      </c>
      <c r="DB18" s="47">
        <v>5514054</v>
      </c>
      <c r="DC18" s="45">
        <f t="shared" si="29"/>
        <v>8634078022.9300003</v>
      </c>
      <c r="DD18" s="46">
        <v>8255595557.6400003</v>
      </c>
      <c r="DE18" s="47">
        <v>378482465.29000002</v>
      </c>
      <c r="DF18" s="45">
        <f t="shared" si="30"/>
        <v>1832879020.48</v>
      </c>
      <c r="DG18" s="101">
        <v>1365533041.23</v>
      </c>
      <c r="DH18" s="102">
        <v>467345979.25</v>
      </c>
      <c r="DI18" s="135"/>
      <c r="DJ18" s="158" t="s">
        <v>84</v>
      </c>
      <c r="DK18" s="61">
        <v>0</v>
      </c>
      <c r="DL18" s="62">
        <v>0</v>
      </c>
      <c r="DM18" s="135"/>
      <c r="DN18" s="158" t="s">
        <v>84</v>
      </c>
      <c r="DO18" s="61">
        <v>0</v>
      </c>
      <c r="DP18" s="62">
        <v>0</v>
      </c>
      <c r="DQ18" s="135"/>
      <c r="DR18" s="158" t="s">
        <v>84</v>
      </c>
      <c r="DS18" s="61">
        <v>0</v>
      </c>
      <c r="DT18" s="62">
        <v>0</v>
      </c>
      <c r="DU18" s="44">
        <v>472056559459</v>
      </c>
      <c r="DV18" s="59">
        <v>528456250213.63</v>
      </c>
      <c r="DW18" s="43">
        <v>37798802578.089996</v>
      </c>
      <c r="DX18" s="177">
        <v>490657447635.53998</v>
      </c>
      <c r="DY18" s="51"/>
      <c r="DZ18" s="45">
        <v>159010187.44</v>
      </c>
      <c r="EA18" s="46">
        <v>147285501.96000001</v>
      </c>
      <c r="EB18" s="47">
        <v>11724685.48</v>
      </c>
      <c r="EC18" s="45">
        <v>435277439</v>
      </c>
      <c r="ED18" s="46">
        <v>341250619</v>
      </c>
      <c r="EE18" s="47">
        <v>94026820</v>
      </c>
      <c r="EF18" s="45">
        <v>1743017569119</v>
      </c>
      <c r="EG18" s="50">
        <v>0</v>
      </c>
      <c r="EH18" s="57">
        <v>1743017569119</v>
      </c>
    </row>
    <row r="19" spans="1:190" s="58" customFormat="1" x14ac:dyDescent="0.25">
      <c r="A19" s="39"/>
      <c r="B19" s="38" t="s">
        <v>10</v>
      </c>
      <c r="C19" s="59">
        <f t="shared" si="2"/>
        <v>475405196697</v>
      </c>
      <c r="D19" s="161">
        <v>23557256701</v>
      </c>
      <c r="E19" s="162">
        <v>451847939996</v>
      </c>
      <c r="F19" s="45">
        <f t="shared" si="3"/>
        <v>146343121191</v>
      </c>
      <c r="G19" s="46">
        <v>20040309064</v>
      </c>
      <c r="H19" s="47">
        <v>126302812127</v>
      </c>
      <c r="I19" s="45">
        <f t="shared" si="0"/>
        <v>329062075506</v>
      </c>
      <c r="J19" s="46">
        <v>3516947637</v>
      </c>
      <c r="K19" s="47">
        <v>325545127869</v>
      </c>
      <c r="L19" s="45">
        <f t="shared" si="4"/>
        <v>337049329080</v>
      </c>
      <c r="M19" s="46">
        <v>23557256701</v>
      </c>
      <c r="N19" s="47">
        <v>313492072379</v>
      </c>
      <c r="O19" s="45">
        <f t="shared" si="5"/>
        <v>117655762670</v>
      </c>
      <c r="P19" s="46">
        <v>20040309064</v>
      </c>
      <c r="Q19" s="47">
        <v>97615453606</v>
      </c>
      <c r="R19" s="45">
        <f t="shared" si="6"/>
        <v>219393566410</v>
      </c>
      <c r="S19" s="46">
        <v>3516947637</v>
      </c>
      <c r="T19" s="47">
        <v>215876618773</v>
      </c>
      <c r="U19" s="45">
        <f t="shared" si="7"/>
        <v>10875756542</v>
      </c>
      <c r="V19" s="46">
        <v>23277142</v>
      </c>
      <c r="W19" s="47">
        <v>10852479400</v>
      </c>
      <c r="X19" s="45">
        <f t="shared" si="8"/>
        <v>208517809868</v>
      </c>
      <c r="Y19" s="46">
        <v>3493670495</v>
      </c>
      <c r="Z19" s="47">
        <v>205024139373</v>
      </c>
      <c r="AA19" s="45">
        <f t="shared" si="9"/>
        <v>2994633970</v>
      </c>
      <c r="AB19" s="46">
        <v>1466441387</v>
      </c>
      <c r="AC19" s="47">
        <v>1528192583</v>
      </c>
      <c r="AD19" s="45">
        <f t="shared" si="10"/>
        <v>18724555</v>
      </c>
      <c r="AE19" s="46">
        <v>18724555</v>
      </c>
      <c r="AF19" s="48">
        <v>0</v>
      </c>
      <c r="AG19" s="45">
        <f t="shared" si="11"/>
        <v>216380207885</v>
      </c>
      <c r="AH19" s="46">
        <v>2031781695</v>
      </c>
      <c r="AI19" s="47">
        <v>214348426190</v>
      </c>
      <c r="AJ19" s="155" t="s">
        <v>84</v>
      </c>
      <c r="AK19" s="156" t="s">
        <v>84</v>
      </c>
      <c r="AL19" s="157" t="s">
        <v>84</v>
      </c>
      <c r="AM19" s="45">
        <f t="shared" si="12"/>
        <v>283367396</v>
      </c>
      <c r="AN19" s="46">
        <v>31129044</v>
      </c>
      <c r="AO19" s="47">
        <v>252238352</v>
      </c>
      <c r="AP19" s="45">
        <f t="shared" si="13"/>
        <v>1904512092</v>
      </c>
      <c r="AQ19" s="46">
        <v>1390424083</v>
      </c>
      <c r="AR19" s="47">
        <v>514088009</v>
      </c>
      <c r="AS19" s="45">
        <f t="shared" si="14"/>
        <v>132125654288</v>
      </c>
      <c r="AT19" s="156">
        <v>0</v>
      </c>
      <c r="AU19" s="47">
        <v>132125654288</v>
      </c>
      <c r="AV19" s="45">
        <f t="shared" si="15"/>
        <v>28687358521</v>
      </c>
      <c r="AW19" s="156">
        <v>0</v>
      </c>
      <c r="AX19" s="47">
        <v>28687358521</v>
      </c>
      <c r="AY19" s="45">
        <f t="shared" si="16"/>
        <v>103438295767</v>
      </c>
      <c r="AZ19" s="156">
        <v>0</v>
      </c>
      <c r="BA19" s="47">
        <v>103438295767</v>
      </c>
      <c r="BB19" s="45">
        <f t="shared" si="17"/>
        <v>6230213329</v>
      </c>
      <c r="BC19" s="156">
        <v>0</v>
      </c>
      <c r="BD19" s="47">
        <v>6230213329</v>
      </c>
      <c r="BE19" s="155">
        <v>0</v>
      </c>
      <c r="BF19" s="156">
        <v>0</v>
      </c>
      <c r="BG19" s="157">
        <v>0</v>
      </c>
      <c r="BH19" s="45">
        <f t="shared" si="18"/>
        <v>6230213329</v>
      </c>
      <c r="BI19" s="156">
        <v>0</v>
      </c>
      <c r="BJ19" s="141">
        <v>6230213329</v>
      </c>
      <c r="BK19" s="142"/>
      <c r="BL19" s="131" t="s">
        <v>84</v>
      </c>
      <c r="BM19" s="132" t="s">
        <v>84</v>
      </c>
      <c r="BN19" s="140" t="s">
        <v>84</v>
      </c>
      <c r="BO19" s="51"/>
      <c r="BP19" s="59">
        <f t="shared" si="19"/>
        <v>10350815117.800001</v>
      </c>
      <c r="BQ19" s="161">
        <v>9543958834.6800003</v>
      </c>
      <c r="BR19" s="162">
        <v>806856283.12</v>
      </c>
      <c r="BS19" s="45">
        <f t="shared" si="20"/>
        <v>8993904648.9700012</v>
      </c>
      <c r="BT19" s="46">
        <v>8419627063.8500004</v>
      </c>
      <c r="BU19" s="47">
        <v>574277585.12</v>
      </c>
      <c r="BV19" s="137">
        <f t="shared" si="21"/>
        <v>20790962</v>
      </c>
      <c r="BW19" s="46">
        <v>20571988</v>
      </c>
      <c r="BX19" s="47">
        <v>218974</v>
      </c>
      <c r="BY19" s="45">
        <f t="shared" si="22"/>
        <v>1356910468.8299999</v>
      </c>
      <c r="BZ19" s="46">
        <v>1124331770.8299999</v>
      </c>
      <c r="CA19" s="47">
        <v>232578698</v>
      </c>
      <c r="CB19" s="45">
        <f t="shared" si="23"/>
        <v>2562075</v>
      </c>
      <c r="CC19" s="46">
        <v>2427485</v>
      </c>
      <c r="CD19" s="47">
        <v>134590</v>
      </c>
      <c r="CE19" s="155" t="s">
        <v>84</v>
      </c>
      <c r="CF19" s="156" t="s">
        <v>84</v>
      </c>
      <c r="CG19" s="157" t="s">
        <v>84</v>
      </c>
      <c r="CH19" s="155" t="s">
        <v>84</v>
      </c>
      <c r="CI19" s="156" t="s">
        <v>84</v>
      </c>
      <c r="CJ19" s="157" t="s">
        <v>84</v>
      </c>
      <c r="CK19" s="49">
        <f t="shared" si="1"/>
        <v>0</v>
      </c>
      <c r="CL19" s="134">
        <v>0</v>
      </c>
      <c r="CM19" s="48">
        <v>0</v>
      </c>
      <c r="CN19" s="45">
        <f t="shared" si="24"/>
        <v>8757890031.5799999</v>
      </c>
      <c r="CO19" s="46">
        <v>8151711416.3299999</v>
      </c>
      <c r="CP19" s="47">
        <v>606178615.25</v>
      </c>
      <c r="CQ19" s="45">
        <f t="shared" si="25"/>
        <v>4213146428.8599997</v>
      </c>
      <c r="CR19" s="46">
        <v>3833110249.1799998</v>
      </c>
      <c r="CS19" s="47">
        <v>380036179.68000001</v>
      </c>
      <c r="CT19" s="49">
        <f t="shared" si="26"/>
        <v>4544743602.7199993</v>
      </c>
      <c r="CU19" s="50">
        <v>4318601167.1499996</v>
      </c>
      <c r="CV19" s="48">
        <v>226142435.56999999</v>
      </c>
      <c r="CW19" s="45">
        <f t="shared" si="27"/>
        <v>1592925086.21</v>
      </c>
      <c r="CX19" s="46">
        <v>1392247418.3399999</v>
      </c>
      <c r="CY19" s="47">
        <v>200677667.87</v>
      </c>
      <c r="CZ19" s="45">
        <f t="shared" si="28"/>
        <v>15580008</v>
      </c>
      <c r="DA19" s="46">
        <v>10120676</v>
      </c>
      <c r="DB19" s="47">
        <v>5459332</v>
      </c>
      <c r="DC19" s="45">
        <f t="shared" si="29"/>
        <v>8415919855.3999996</v>
      </c>
      <c r="DD19" s="46">
        <v>8064985068.6999998</v>
      </c>
      <c r="DE19" s="47">
        <v>350934786.69999999</v>
      </c>
      <c r="DF19" s="45">
        <f t="shared" si="30"/>
        <v>1934895262.1400001</v>
      </c>
      <c r="DG19" s="101">
        <v>1478973765.72</v>
      </c>
      <c r="DH19" s="102">
        <v>455921496.42000002</v>
      </c>
      <c r="DI19" s="135"/>
      <c r="DJ19" s="158" t="s">
        <v>84</v>
      </c>
      <c r="DK19" s="61">
        <v>0</v>
      </c>
      <c r="DL19" s="62">
        <v>0</v>
      </c>
      <c r="DM19" s="135"/>
      <c r="DN19" s="158" t="s">
        <v>84</v>
      </c>
      <c r="DO19" s="61">
        <v>0</v>
      </c>
      <c r="DP19" s="62">
        <v>0</v>
      </c>
      <c r="DQ19" s="135"/>
      <c r="DR19" s="158" t="s">
        <v>84</v>
      </c>
      <c r="DS19" s="61">
        <v>0</v>
      </c>
      <c r="DT19" s="62">
        <v>0</v>
      </c>
      <c r="DU19" s="44">
        <v>396805814257</v>
      </c>
      <c r="DV19" s="59">
        <v>485756011814.79999</v>
      </c>
      <c r="DW19" s="43">
        <v>33101215535.68</v>
      </c>
      <c r="DX19" s="177">
        <v>452654796279.12</v>
      </c>
      <c r="DY19" s="51"/>
      <c r="DZ19" s="45">
        <v>979162623</v>
      </c>
      <c r="EA19" s="46">
        <v>121431701.83</v>
      </c>
      <c r="EB19" s="47">
        <v>857730921.16999996</v>
      </c>
      <c r="EC19" s="45">
        <v>431000986</v>
      </c>
      <c r="ED19" s="46">
        <v>340078610</v>
      </c>
      <c r="EE19" s="47">
        <v>90922376</v>
      </c>
      <c r="EF19" s="45">
        <v>1595060853168</v>
      </c>
      <c r="EG19" s="50">
        <v>0</v>
      </c>
      <c r="EH19" s="57">
        <v>1595060853168</v>
      </c>
    </row>
    <row r="20" spans="1:190" s="58" customFormat="1" x14ac:dyDescent="0.25">
      <c r="A20" s="39"/>
      <c r="B20" s="38" t="s">
        <v>11</v>
      </c>
      <c r="C20" s="59">
        <f t="shared" si="2"/>
        <v>511953536498</v>
      </c>
      <c r="D20" s="161">
        <v>26165320940</v>
      </c>
      <c r="E20" s="162">
        <v>485788215558</v>
      </c>
      <c r="F20" s="45">
        <f t="shared" si="3"/>
        <v>159812205453</v>
      </c>
      <c r="G20" s="46">
        <v>22345460354</v>
      </c>
      <c r="H20" s="47">
        <v>137466745099</v>
      </c>
      <c r="I20" s="45">
        <f t="shared" si="0"/>
        <v>352141331045</v>
      </c>
      <c r="J20" s="46">
        <v>3819860586</v>
      </c>
      <c r="K20" s="47">
        <v>348321470459</v>
      </c>
      <c r="L20" s="45">
        <f t="shared" si="4"/>
        <v>350015909862</v>
      </c>
      <c r="M20" s="46">
        <v>26165320940</v>
      </c>
      <c r="N20" s="47">
        <v>323850588922</v>
      </c>
      <c r="O20" s="45">
        <f t="shared" si="5"/>
        <v>128664542455</v>
      </c>
      <c r="P20" s="46">
        <v>22345460354</v>
      </c>
      <c r="Q20" s="47">
        <v>106319082101</v>
      </c>
      <c r="R20" s="45">
        <f t="shared" si="6"/>
        <v>221351367407</v>
      </c>
      <c r="S20" s="46">
        <v>3819860586</v>
      </c>
      <c r="T20" s="47">
        <v>217531506821</v>
      </c>
      <c r="U20" s="45">
        <f t="shared" si="7"/>
        <v>9629434098</v>
      </c>
      <c r="V20" s="46">
        <v>24865303</v>
      </c>
      <c r="W20" s="47">
        <v>9604568795</v>
      </c>
      <c r="X20" s="45">
        <f t="shared" si="8"/>
        <v>211721933309</v>
      </c>
      <c r="Y20" s="46">
        <v>3794995283</v>
      </c>
      <c r="Z20" s="47">
        <v>207926938026</v>
      </c>
      <c r="AA20" s="45">
        <f t="shared" si="9"/>
        <v>3270415066</v>
      </c>
      <c r="AB20" s="46">
        <v>1600618333</v>
      </c>
      <c r="AC20" s="47">
        <v>1669796733</v>
      </c>
      <c r="AD20" s="45">
        <f t="shared" si="10"/>
        <v>20511253</v>
      </c>
      <c r="AE20" s="46">
        <v>20511253</v>
      </c>
      <c r="AF20" s="48">
        <v>0</v>
      </c>
      <c r="AG20" s="45">
        <f t="shared" si="11"/>
        <v>218060441088</v>
      </c>
      <c r="AH20" s="46">
        <v>2198731000</v>
      </c>
      <c r="AI20" s="47">
        <v>215861710088</v>
      </c>
      <c r="AJ20" s="155" t="s">
        <v>84</v>
      </c>
      <c r="AK20" s="156" t="s">
        <v>84</v>
      </c>
      <c r="AL20" s="157" t="s">
        <v>84</v>
      </c>
      <c r="AM20" s="45">
        <f t="shared" si="12"/>
        <v>343660719</v>
      </c>
      <c r="AN20" s="46">
        <v>30265416</v>
      </c>
      <c r="AO20" s="47">
        <v>313395303</v>
      </c>
      <c r="AP20" s="45">
        <f t="shared" si="13"/>
        <v>2392148319</v>
      </c>
      <c r="AQ20" s="46">
        <v>1901153909</v>
      </c>
      <c r="AR20" s="47">
        <v>490994410</v>
      </c>
      <c r="AS20" s="45">
        <f t="shared" si="14"/>
        <v>155728914719</v>
      </c>
      <c r="AT20" s="156">
        <v>0</v>
      </c>
      <c r="AU20" s="47">
        <v>155728914719</v>
      </c>
      <c r="AV20" s="45">
        <f t="shared" si="15"/>
        <v>31147662998</v>
      </c>
      <c r="AW20" s="156">
        <v>0</v>
      </c>
      <c r="AX20" s="47">
        <v>31147662998</v>
      </c>
      <c r="AY20" s="45">
        <f t="shared" si="16"/>
        <v>124581251721</v>
      </c>
      <c r="AZ20" s="156">
        <v>0</v>
      </c>
      <c r="BA20" s="47">
        <v>124581251721</v>
      </c>
      <c r="BB20" s="45">
        <f t="shared" si="17"/>
        <v>6208711917</v>
      </c>
      <c r="BC20" s="156">
        <v>0</v>
      </c>
      <c r="BD20" s="47">
        <v>6208711917</v>
      </c>
      <c r="BE20" s="155">
        <v>0</v>
      </c>
      <c r="BF20" s="156">
        <v>0</v>
      </c>
      <c r="BG20" s="157">
        <v>0</v>
      </c>
      <c r="BH20" s="45">
        <f t="shared" si="18"/>
        <v>6208711917</v>
      </c>
      <c r="BI20" s="156">
        <v>0</v>
      </c>
      <c r="BJ20" s="141">
        <v>6208711917</v>
      </c>
      <c r="BK20" s="142"/>
      <c r="BL20" s="131" t="s">
        <v>84</v>
      </c>
      <c r="BM20" s="132" t="s">
        <v>84</v>
      </c>
      <c r="BN20" s="140" t="s">
        <v>84</v>
      </c>
      <c r="BO20" s="51"/>
      <c r="BP20" s="59">
        <f t="shared" si="19"/>
        <v>10354266277.389999</v>
      </c>
      <c r="BQ20" s="161">
        <v>9579677684.3099995</v>
      </c>
      <c r="BR20" s="162">
        <v>774588593.08000004</v>
      </c>
      <c r="BS20" s="45">
        <f t="shared" si="20"/>
        <v>8964069629.1400013</v>
      </c>
      <c r="BT20" s="46">
        <v>8406045868.0600004</v>
      </c>
      <c r="BU20" s="47">
        <v>558023761.08000004</v>
      </c>
      <c r="BV20" s="137">
        <f t="shared" si="21"/>
        <v>20794140</v>
      </c>
      <c r="BW20" s="46">
        <v>20544820</v>
      </c>
      <c r="BX20" s="47">
        <v>249320</v>
      </c>
      <c r="BY20" s="45">
        <f t="shared" si="22"/>
        <v>1390196648.25</v>
      </c>
      <c r="BZ20" s="46">
        <v>1173631816.25</v>
      </c>
      <c r="CA20" s="47">
        <v>216564832</v>
      </c>
      <c r="CB20" s="45">
        <f t="shared" si="23"/>
        <v>2827998</v>
      </c>
      <c r="CC20" s="46">
        <v>2692470</v>
      </c>
      <c r="CD20" s="47">
        <v>135528</v>
      </c>
      <c r="CE20" s="155" t="s">
        <v>84</v>
      </c>
      <c r="CF20" s="156" t="s">
        <v>84</v>
      </c>
      <c r="CG20" s="157" t="s">
        <v>84</v>
      </c>
      <c r="CH20" s="155" t="s">
        <v>84</v>
      </c>
      <c r="CI20" s="156" t="s">
        <v>84</v>
      </c>
      <c r="CJ20" s="157" t="s">
        <v>84</v>
      </c>
      <c r="CK20" s="49">
        <f t="shared" si="1"/>
        <v>0</v>
      </c>
      <c r="CL20" s="134">
        <v>0</v>
      </c>
      <c r="CM20" s="48">
        <v>0</v>
      </c>
      <c r="CN20" s="45">
        <f t="shared" si="24"/>
        <v>8718108435.0699997</v>
      </c>
      <c r="CO20" s="46">
        <v>8123931222.46</v>
      </c>
      <c r="CP20" s="47">
        <v>594177212.61000001</v>
      </c>
      <c r="CQ20" s="45">
        <f t="shared" si="25"/>
        <v>4214545064.29</v>
      </c>
      <c r="CR20" s="46">
        <v>3857959212.2199998</v>
      </c>
      <c r="CS20" s="47">
        <v>356585852.06999999</v>
      </c>
      <c r="CT20" s="49">
        <f t="shared" si="26"/>
        <v>4503563370.7799997</v>
      </c>
      <c r="CU20" s="50">
        <v>4265972010.2399998</v>
      </c>
      <c r="CV20" s="48">
        <v>237591360.53999999</v>
      </c>
      <c r="CW20" s="45">
        <f t="shared" si="27"/>
        <v>1636157842.25</v>
      </c>
      <c r="CX20" s="46">
        <v>1455746461.78</v>
      </c>
      <c r="CY20" s="47">
        <v>180411380.47</v>
      </c>
      <c r="CZ20" s="45">
        <f t="shared" si="28"/>
        <v>15187294</v>
      </c>
      <c r="DA20" s="46">
        <v>10125631</v>
      </c>
      <c r="DB20" s="47">
        <v>5061663</v>
      </c>
      <c r="DC20" s="45">
        <f t="shared" si="29"/>
        <v>8711558012.6399994</v>
      </c>
      <c r="DD20" s="46">
        <v>8335796724.1099997</v>
      </c>
      <c r="DE20" s="47">
        <v>375761288.52999997</v>
      </c>
      <c r="DF20" s="45">
        <f t="shared" si="30"/>
        <v>1642708264.52</v>
      </c>
      <c r="DG20" s="101">
        <v>1243880959.97</v>
      </c>
      <c r="DH20" s="102">
        <v>398827304.55000001</v>
      </c>
      <c r="DI20" s="135"/>
      <c r="DJ20" s="158" t="s">
        <v>84</v>
      </c>
      <c r="DK20" s="61">
        <v>0</v>
      </c>
      <c r="DL20" s="62">
        <v>0</v>
      </c>
      <c r="DM20" s="135"/>
      <c r="DN20" s="158" t="s">
        <v>84</v>
      </c>
      <c r="DO20" s="61">
        <v>0</v>
      </c>
      <c r="DP20" s="62">
        <v>0</v>
      </c>
      <c r="DQ20" s="135"/>
      <c r="DR20" s="158" t="s">
        <v>84</v>
      </c>
      <c r="DS20" s="61">
        <v>0</v>
      </c>
      <c r="DT20" s="62">
        <v>0</v>
      </c>
      <c r="DU20" s="44">
        <v>463879591071</v>
      </c>
      <c r="DV20" s="59">
        <v>522307802775.39001</v>
      </c>
      <c r="DW20" s="43">
        <v>35744998624.309998</v>
      </c>
      <c r="DX20" s="177">
        <v>486562804151.08002</v>
      </c>
      <c r="DY20" s="51"/>
      <c r="DZ20" s="45">
        <v>419767146.25</v>
      </c>
      <c r="EA20" s="46">
        <v>204323890.72</v>
      </c>
      <c r="EB20" s="47">
        <v>215443255.53</v>
      </c>
      <c r="EC20" s="45">
        <v>390282251</v>
      </c>
      <c r="ED20" s="46">
        <v>286490116</v>
      </c>
      <c r="EE20" s="47">
        <v>103792135</v>
      </c>
      <c r="EF20" s="45">
        <v>1618528577204</v>
      </c>
      <c r="EG20" s="50">
        <v>0</v>
      </c>
      <c r="EH20" s="57">
        <v>1618528577204</v>
      </c>
    </row>
    <row r="21" spans="1:190" x14ac:dyDescent="0.25">
      <c r="A21" s="39"/>
      <c r="B21" s="38" t="s">
        <v>12</v>
      </c>
      <c r="C21" s="59">
        <f t="shared" si="2"/>
        <v>431904108634</v>
      </c>
      <c r="D21" s="161">
        <v>27065852322</v>
      </c>
      <c r="E21" s="162">
        <v>404838256312</v>
      </c>
      <c r="F21" s="45">
        <f t="shared" si="3"/>
        <v>124776636598</v>
      </c>
      <c r="G21" s="46">
        <v>23112349725</v>
      </c>
      <c r="H21" s="47">
        <v>101664286873</v>
      </c>
      <c r="I21" s="45">
        <f t="shared" si="0"/>
        <v>307127472036</v>
      </c>
      <c r="J21" s="46">
        <v>3953502597</v>
      </c>
      <c r="K21" s="47">
        <v>303173969439</v>
      </c>
      <c r="L21" s="45">
        <f t="shared" si="4"/>
        <v>301967810173</v>
      </c>
      <c r="M21" s="46">
        <v>27065852322</v>
      </c>
      <c r="N21" s="47">
        <v>274901957851</v>
      </c>
      <c r="O21" s="45">
        <f t="shared" si="5"/>
        <v>96532931003</v>
      </c>
      <c r="P21" s="46">
        <v>23112349725</v>
      </c>
      <c r="Q21" s="47">
        <v>73420581278</v>
      </c>
      <c r="R21" s="45">
        <f t="shared" si="6"/>
        <v>205434879170</v>
      </c>
      <c r="S21" s="46">
        <v>3953502597</v>
      </c>
      <c r="T21" s="47">
        <v>201481376573</v>
      </c>
      <c r="U21" s="45">
        <f t="shared" si="7"/>
        <v>8933530351</v>
      </c>
      <c r="V21" s="46">
        <v>22068574</v>
      </c>
      <c r="W21" s="47">
        <v>8911461777</v>
      </c>
      <c r="X21" s="45">
        <f t="shared" si="8"/>
        <v>196501348819</v>
      </c>
      <c r="Y21" s="46">
        <v>3931434023</v>
      </c>
      <c r="Z21" s="47">
        <v>192569914796</v>
      </c>
      <c r="AA21" s="45">
        <f t="shared" si="9"/>
        <v>3255862780</v>
      </c>
      <c r="AB21" s="46">
        <v>1624006768</v>
      </c>
      <c r="AC21" s="47">
        <v>1631856012</v>
      </c>
      <c r="AD21" s="45">
        <f t="shared" si="10"/>
        <v>17852096</v>
      </c>
      <c r="AE21" s="46">
        <v>17852096</v>
      </c>
      <c r="AF21" s="48">
        <v>0</v>
      </c>
      <c r="AG21" s="45">
        <f t="shared" si="11"/>
        <v>202161164294</v>
      </c>
      <c r="AH21" s="46">
        <v>2311643733</v>
      </c>
      <c r="AI21" s="47">
        <v>199849520561</v>
      </c>
      <c r="AJ21" s="155" t="s">
        <v>84</v>
      </c>
      <c r="AK21" s="156" t="s">
        <v>84</v>
      </c>
      <c r="AL21" s="157" t="s">
        <v>84</v>
      </c>
      <c r="AM21" s="45">
        <f t="shared" si="12"/>
        <v>310571027</v>
      </c>
      <c r="AN21" s="46">
        <v>30226116</v>
      </c>
      <c r="AO21" s="47">
        <v>280344911</v>
      </c>
      <c r="AP21" s="45">
        <f t="shared" si="13"/>
        <v>1908776402</v>
      </c>
      <c r="AQ21" s="46">
        <v>1388997124</v>
      </c>
      <c r="AR21" s="47">
        <v>519779278</v>
      </c>
      <c r="AS21" s="45">
        <f t="shared" si="14"/>
        <v>124056999037</v>
      </c>
      <c r="AT21" s="156">
        <v>0</v>
      </c>
      <c r="AU21" s="47">
        <v>124056999037</v>
      </c>
      <c r="AV21" s="45">
        <f t="shared" si="15"/>
        <v>28243705595</v>
      </c>
      <c r="AW21" s="156">
        <v>0</v>
      </c>
      <c r="AX21" s="47">
        <v>28243705595</v>
      </c>
      <c r="AY21" s="45">
        <f t="shared" si="16"/>
        <v>95813293442</v>
      </c>
      <c r="AZ21" s="156">
        <v>0</v>
      </c>
      <c r="BA21" s="47">
        <v>95813293442</v>
      </c>
      <c r="BB21" s="45">
        <f t="shared" si="17"/>
        <v>5879299424</v>
      </c>
      <c r="BC21" s="156">
        <v>0</v>
      </c>
      <c r="BD21" s="47">
        <v>5879299424</v>
      </c>
      <c r="BE21" s="155">
        <v>0</v>
      </c>
      <c r="BF21" s="156">
        <v>0</v>
      </c>
      <c r="BG21" s="157">
        <v>0</v>
      </c>
      <c r="BH21" s="45">
        <f t="shared" si="18"/>
        <v>5879299424</v>
      </c>
      <c r="BI21" s="156">
        <v>0</v>
      </c>
      <c r="BJ21" s="141">
        <v>5879299424</v>
      </c>
      <c r="BK21" s="142"/>
      <c r="BL21" s="131" t="s">
        <v>84</v>
      </c>
      <c r="BM21" s="132" t="s">
        <v>84</v>
      </c>
      <c r="BN21" s="140" t="s">
        <v>84</v>
      </c>
      <c r="BO21" s="51"/>
      <c r="BP21" s="59">
        <f t="shared" si="19"/>
        <v>9846336345.4899998</v>
      </c>
      <c r="BQ21" s="161">
        <v>9094621764.2299995</v>
      </c>
      <c r="BR21" s="162">
        <v>751714581.25999999</v>
      </c>
      <c r="BS21" s="45">
        <f t="shared" si="20"/>
        <v>8482002987.8000002</v>
      </c>
      <c r="BT21" s="46">
        <v>7948135265.54</v>
      </c>
      <c r="BU21" s="47">
        <v>533867722.25999999</v>
      </c>
      <c r="BV21" s="137">
        <f t="shared" si="21"/>
        <v>22398324</v>
      </c>
      <c r="BW21" s="46">
        <v>22076631</v>
      </c>
      <c r="BX21" s="47">
        <v>321693</v>
      </c>
      <c r="BY21" s="45">
        <f t="shared" si="22"/>
        <v>1364333357.6900001</v>
      </c>
      <c r="BZ21" s="46">
        <v>1146486498.6900001</v>
      </c>
      <c r="CA21" s="47">
        <v>217846859</v>
      </c>
      <c r="CB21" s="45">
        <f t="shared" si="23"/>
        <v>3101859</v>
      </c>
      <c r="CC21" s="46">
        <v>2947265</v>
      </c>
      <c r="CD21" s="47">
        <v>154594</v>
      </c>
      <c r="CE21" s="155" t="s">
        <v>84</v>
      </c>
      <c r="CF21" s="156" t="s">
        <v>84</v>
      </c>
      <c r="CG21" s="157" t="s">
        <v>84</v>
      </c>
      <c r="CH21" s="155" t="s">
        <v>84</v>
      </c>
      <c r="CI21" s="156" t="s">
        <v>84</v>
      </c>
      <c r="CJ21" s="157" t="s">
        <v>84</v>
      </c>
      <c r="CK21" s="49">
        <f t="shared" si="1"/>
        <v>0</v>
      </c>
      <c r="CL21" s="134">
        <v>0</v>
      </c>
      <c r="CM21" s="48">
        <v>0</v>
      </c>
      <c r="CN21" s="45">
        <f t="shared" si="24"/>
        <v>8339806645</v>
      </c>
      <c r="CO21" s="46">
        <v>7751861766</v>
      </c>
      <c r="CP21" s="47">
        <v>587944879</v>
      </c>
      <c r="CQ21" s="45">
        <f t="shared" si="25"/>
        <v>4030172157.9200001</v>
      </c>
      <c r="CR21" s="46">
        <v>3666607259.4299998</v>
      </c>
      <c r="CS21" s="47">
        <v>363564898.49000001</v>
      </c>
      <c r="CT21" s="49">
        <f t="shared" si="26"/>
        <v>4309634487.3999996</v>
      </c>
      <c r="CU21" s="50">
        <v>4085254506.5999999</v>
      </c>
      <c r="CV21" s="48">
        <v>224379980.80000001</v>
      </c>
      <c r="CW21" s="45">
        <f t="shared" si="27"/>
        <v>1506529700.1500001</v>
      </c>
      <c r="CX21" s="46">
        <v>1342759998.1800001</v>
      </c>
      <c r="CY21" s="47">
        <v>163769701.97</v>
      </c>
      <c r="CZ21" s="45">
        <f t="shared" si="28"/>
        <v>15654470.42</v>
      </c>
      <c r="DA21" s="46">
        <v>10605013.42</v>
      </c>
      <c r="DB21" s="47">
        <v>5049457</v>
      </c>
      <c r="DC21" s="45">
        <f t="shared" si="29"/>
        <v>8259621091.7600002</v>
      </c>
      <c r="DD21" s="46">
        <v>7900440888.8299999</v>
      </c>
      <c r="DE21" s="47">
        <v>359180202.93000001</v>
      </c>
      <c r="DF21" s="45">
        <f t="shared" si="30"/>
        <v>1586715253.5</v>
      </c>
      <c r="DG21" s="101">
        <v>1194180875.1700001</v>
      </c>
      <c r="DH21" s="102">
        <v>392534378.32999998</v>
      </c>
      <c r="DI21" s="135"/>
      <c r="DJ21" s="158" t="s">
        <v>84</v>
      </c>
      <c r="DK21" s="61">
        <v>0</v>
      </c>
      <c r="DL21" s="62">
        <v>0</v>
      </c>
      <c r="DM21" s="135"/>
      <c r="DN21" s="158" t="s">
        <v>84</v>
      </c>
      <c r="DO21" s="61">
        <v>0</v>
      </c>
      <c r="DP21" s="62">
        <v>0</v>
      </c>
      <c r="DQ21" s="135"/>
      <c r="DR21" s="158" t="s">
        <v>84</v>
      </c>
      <c r="DS21" s="61">
        <v>0</v>
      </c>
      <c r="DT21" s="62">
        <v>0</v>
      </c>
      <c r="DU21" s="44">
        <v>435305543083</v>
      </c>
      <c r="DV21" s="59">
        <v>441750444979.48999</v>
      </c>
      <c r="DW21" s="43">
        <v>36160474086.229996</v>
      </c>
      <c r="DX21" s="177">
        <v>405589970893.26001</v>
      </c>
      <c r="DY21" s="51"/>
      <c r="DZ21" s="45">
        <v>293740930.43000001</v>
      </c>
      <c r="EA21" s="46">
        <v>221352073.24000001</v>
      </c>
      <c r="EB21" s="47">
        <v>72388857.189999998</v>
      </c>
      <c r="EC21" s="45">
        <v>438766512</v>
      </c>
      <c r="ED21" s="46">
        <v>330668927</v>
      </c>
      <c r="EE21" s="47">
        <v>108097585</v>
      </c>
      <c r="EF21" s="45">
        <v>1471103043536</v>
      </c>
      <c r="EG21" s="50">
        <v>0</v>
      </c>
      <c r="EH21" s="57">
        <v>1471103043536</v>
      </c>
    </row>
    <row r="22" spans="1:190" x14ac:dyDescent="0.25">
      <c r="A22" s="39"/>
      <c r="B22" s="38" t="s">
        <v>90</v>
      </c>
      <c r="C22" s="59">
        <f t="shared" si="2"/>
        <v>462436258833</v>
      </c>
      <c r="D22" s="161">
        <v>29489970749</v>
      </c>
      <c r="E22" s="162">
        <v>432946288084</v>
      </c>
      <c r="F22" s="45">
        <f t="shared" si="3"/>
        <v>135265882151</v>
      </c>
      <c r="G22" s="46">
        <v>25094201795</v>
      </c>
      <c r="H22" s="47">
        <v>110171680356</v>
      </c>
      <c r="I22" s="45">
        <f t="shared" si="0"/>
        <v>327170376682</v>
      </c>
      <c r="J22" s="46">
        <v>4395768954</v>
      </c>
      <c r="K22" s="47">
        <v>322774607728</v>
      </c>
      <c r="L22" s="45">
        <f t="shared" si="4"/>
        <v>343006794215</v>
      </c>
      <c r="M22" s="46">
        <v>29489970749</v>
      </c>
      <c r="N22" s="47">
        <v>313516823466</v>
      </c>
      <c r="O22" s="45">
        <f t="shared" si="5"/>
        <v>111188996712</v>
      </c>
      <c r="P22" s="46">
        <v>25094201795</v>
      </c>
      <c r="Q22" s="47">
        <v>86094794917</v>
      </c>
      <c r="R22" s="45">
        <f t="shared" si="6"/>
        <v>231817797503</v>
      </c>
      <c r="S22" s="46">
        <v>4395768954</v>
      </c>
      <c r="T22" s="47">
        <v>227422028549</v>
      </c>
      <c r="U22" s="45">
        <f t="shared" si="7"/>
        <v>10179858975</v>
      </c>
      <c r="V22" s="46">
        <v>24157829</v>
      </c>
      <c r="W22" s="47">
        <v>10155701146</v>
      </c>
      <c r="X22" s="45">
        <f t="shared" si="8"/>
        <v>221637938528</v>
      </c>
      <c r="Y22" s="46">
        <v>4371611125</v>
      </c>
      <c r="Z22" s="47">
        <v>217266327403</v>
      </c>
      <c r="AA22" s="45">
        <f t="shared" si="9"/>
        <v>3425673931</v>
      </c>
      <c r="AB22" s="46">
        <v>1777054004</v>
      </c>
      <c r="AC22" s="47">
        <v>1648619927</v>
      </c>
      <c r="AD22" s="45">
        <f t="shared" si="10"/>
        <v>18429674</v>
      </c>
      <c r="AE22" s="46">
        <v>18429674</v>
      </c>
      <c r="AF22" s="48">
        <v>0</v>
      </c>
      <c r="AG22" s="45">
        <f t="shared" si="11"/>
        <v>228373693898</v>
      </c>
      <c r="AH22" s="46">
        <v>2600285276</v>
      </c>
      <c r="AI22" s="47">
        <v>225773408622</v>
      </c>
      <c r="AJ22" s="155" t="s">
        <v>84</v>
      </c>
      <c r="AK22" s="156" t="s">
        <v>84</v>
      </c>
      <c r="AL22" s="157" t="s">
        <v>84</v>
      </c>
      <c r="AM22" s="45">
        <f t="shared" si="12"/>
        <v>355711042</v>
      </c>
      <c r="AN22" s="46">
        <v>43099776</v>
      </c>
      <c r="AO22" s="47">
        <v>312611266</v>
      </c>
      <c r="AP22" s="45">
        <f t="shared" si="13"/>
        <v>2193680151</v>
      </c>
      <c r="AQ22" s="46">
        <v>1604645335</v>
      </c>
      <c r="AR22" s="47">
        <v>589034816</v>
      </c>
      <c r="AS22" s="45">
        <f t="shared" si="14"/>
        <v>113538316892</v>
      </c>
      <c r="AT22" s="156">
        <v>0</v>
      </c>
      <c r="AU22" s="47">
        <v>113538316892</v>
      </c>
      <c r="AV22" s="45">
        <f t="shared" si="15"/>
        <v>24076885439</v>
      </c>
      <c r="AW22" s="156">
        <v>0</v>
      </c>
      <c r="AX22" s="47">
        <v>24076885439</v>
      </c>
      <c r="AY22" s="45">
        <f t="shared" si="16"/>
        <v>89461431453</v>
      </c>
      <c r="AZ22" s="156">
        <v>0</v>
      </c>
      <c r="BA22" s="47">
        <v>89461431453</v>
      </c>
      <c r="BB22" s="45">
        <f t="shared" si="17"/>
        <v>5891147726</v>
      </c>
      <c r="BC22" s="156">
        <v>0</v>
      </c>
      <c r="BD22" s="47">
        <v>5891147726</v>
      </c>
      <c r="BE22" s="155">
        <v>0</v>
      </c>
      <c r="BF22" s="156">
        <v>0</v>
      </c>
      <c r="BG22" s="157">
        <v>0</v>
      </c>
      <c r="BH22" s="45">
        <f t="shared" si="18"/>
        <v>5891147726</v>
      </c>
      <c r="BI22" s="156">
        <v>0</v>
      </c>
      <c r="BJ22" s="141">
        <v>5891147726</v>
      </c>
      <c r="BK22" s="142"/>
      <c r="BL22" s="131" t="s">
        <v>84</v>
      </c>
      <c r="BM22" s="132" t="s">
        <v>84</v>
      </c>
      <c r="BN22" s="140" t="s">
        <v>84</v>
      </c>
      <c r="BO22" s="51"/>
      <c r="BP22" s="59">
        <f t="shared" si="19"/>
        <v>10647485358</v>
      </c>
      <c r="BQ22" s="161">
        <v>9849510652</v>
      </c>
      <c r="BR22" s="162">
        <v>797974706</v>
      </c>
      <c r="BS22" s="45">
        <f t="shared" si="20"/>
        <v>9232233954</v>
      </c>
      <c r="BT22" s="46">
        <v>8647498798</v>
      </c>
      <c r="BU22" s="47">
        <v>584735156</v>
      </c>
      <c r="BV22" s="137">
        <f t="shared" si="21"/>
        <v>24898900</v>
      </c>
      <c r="BW22" s="46">
        <v>24528161</v>
      </c>
      <c r="BX22" s="47">
        <v>370739</v>
      </c>
      <c r="BY22" s="45">
        <f t="shared" si="22"/>
        <v>1415251404</v>
      </c>
      <c r="BZ22" s="46">
        <v>1202011854</v>
      </c>
      <c r="CA22" s="47">
        <v>213239550</v>
      </c>
      <c r="CB22" s="45">
        <f t="shared" si="23"/>
        <v>3361980</v>
      </c>
      <c r="CC22" s="46">
        <v>3193490</v>
      </c>
      <c r="CD22" s="47">
        <v>168490</v>
      </c>
      <c r="CE22" s="155" t="s">
        <v>84</v>
      </c>
      <c r="CF22" s="156" t="s">
        <v>84</v>
      </c>
      <c r="CG22" s="157" t="s">
        <v>84</v>
      </c>
      <c r="CH22" s="155" t="s">
        <v>84</v>
      </c>
      <c r="CI22" s="156" t="s">
        <v>84</v>
      </c>
      <c r="CJ22" s="157" t="s">
        <v>84</v>
      </c>
      <c r="CK22" s="49">
        <f t="shared" si="1"/>
        <v>0</v>
      </c>
      <c r="CL22" s="134">
        <v>0</v>
      </c>
      <c r="CM22" s="48">
        <v>0</v>
      </c>
      <c r="CN22" s="45">
        <f t="shared" si="24"/>
        <v>8974147878</v>
      </c>
      <c r="CO22" s="46">
        <v>8353343067</v>
      </c>
      <c r="CP22" s="47">
        <v>620804811</v>
      </c>
      <c r="CQ22" s="45">
        <f t="shared" si="25"/>
        <v>4208836264.3099999</v>
      </c>
      <c r="CR22" s="46">
        <v>3833005499.5</v>
      </c>
      <c r="CS22" s="47">
        <v>375830764.81</v>
      </c>
      <c r="CT22" s="49">
        <f t="shared" si="26"/>
        <v>4765311613.8500004</v>
      </c>
      <c r="CU22" s="50">
        <v>4520337567.5500002</v>
      </c>
      <c r="CV22" s="48">
        <v>244974046.30000001</v>
      </c>
      <c r="CW22" s="45">
        <f t="shared" si="27"/>
        <v>1673337480.3</v>
      </c>
      <c r="CX22" s="46">
        <v>1496167585.03</v>
      </c>
      <c r="CY22" s="47">
        <v>177169895.27000001</v>
      </c>
      <c r="CZ22" s="45">
        <f t="shared" si="28"/>
        <v>14402848.67</v>
      </c>
      <c r="DA22" s="46">
        <v>9221426.6699999999</v>
      </c>
      <c r="DB22" s="47">
        <v>5181422</v>
      </c>
      <c r="DC22" s="45">
        <f t="shared" si="29"/>
        <v>8927038245.1599998</v>
      </c>
      <c r="DD22" s="46">
        <v>8536913843.5600004</v>
      </c>
      <c r="DE22" s="47">
        <v>390124401.60000002</v>
      </c>
      <c r="DF22" s="45">
        <f t="shared" si="30"/>
        <v>1720447113.0899999</v>
      </c>
      <c r="DG22" s="101">
        <v>1312596808.3099999</v>
      </c>
      <c r="DH22" s="102">
        <v>407850304.77999997</v>
      </c>
      <c r="DI22" s="135"/>
      <c r="DJ22" s="158" t="s">
        <v>84</v>
      </c>
      <c r="DK22" s="61">
        <v>0</v>
      </c>
      <c r="DL22" s="62">
        <v>0</v>
      </c>
      <c r="DM22" s="135"/>
      <c r="DN22" s="158" t="s">
        <v>84</v>
      </c>
      <c r="DO22" s="61">
        <v>0</v>
      </c>
      <c r="DP22" s="62">
        <v>0</v>
      </c>
      <c r="DQ22" s="135"/>
      <c r="DR22" s="158" t="s">
        <v>84</v>
      </c>
      <c r="DS22" s="61">
        <v>0</v>
      </c>
      <c r="DT22" s="62">
        <v>0</v>
      </c>
      <c r="DU22" s="44">
        <v>461212197724</v>
      </c>
      <c r="DV22" s="59">
        <v>473083744191</v>
      </c>
      <c r="DW22" s="43">
        <v>39339481401</v>
      </c>
      <c r="DX22" s="177">
        <v>433744262790</v>
      </c>
      <c r="DY22" s="51"/>
      <c r="DZ22" s="45">
        <v>190077981.34</v>
      </c>
      <c r="EA22" s="46">
        <v>177287846.16</v>
      </c>
      <c r="EB22" s="47">
        <v>12790135.18</v>
      </c>
      <c r="EC22" s="45">
        <v>432880738</v>
      </c>
      <c r="ED22" s="46">
        <v>330993051</v>
      </c>
      <c r="EE22" s="47">
        <v>101887687</v>
      </c>
      <c r="EF22" s="45">
        <v>1592007089108</v>
      </c>
      <c r="EG22" s="50">
        <v>0</v>
      </c>
      <c r="EH22" s="57">
        <v>1592007089108</v>
      </c>
    </row>
    <row r="23" spans="1:190" ht="15.75" thickBot="1" x14ac:dyDescent="0.3">
      <c r="A23" s="40"/>
      <c r="B23" s="41" t="s">
        <v>13</v>
      </c>
      <c r="C23" s="63">
        <f t="shared" si="2"/>
        <v>541018095063</v>
      </c>
      <c r="D23" s="166">
        <v>33807419424</v>
      </c>
      <c r="E23" s="167">
        <v>507210675639</v>
      </c>
      <c r="F23" s="66">
        <f t="shared" si="3"/>
        <v>154918542036</v>
      </c>
      <c r="G23" s="67">
        <v>28671581165</v>
      </c>
      <c r="H23" s="68">
        <v>126246960871</v>
      </c>
      <c r="I23" s="66">
        <f t="shared" si="0"/>
        <v>386099553027</v>
      </c>
      <c r="J23" s="67">
        <v>5135838259</v>
      </c>
      <c r="K23" s="68">
        <v>380963714768</v>
      </c>
      <c r="L23" s="66">
        <f t="shared" si="4"/>
        <v>411161484876</v>
      </c>
      <c r="M23" s="67">
        <v>33807419424</v>
      </c>
      <c r="N23" s="68">
        <v>377354065452</v>
      </c>
      <c r="O23" s="66">
        <f t="shared" si="5"/>
        <v>126300232597</v>
      </c>
      <c r="P23" s="67">
        <v>28671581165</v>
      </c>
      <c r="Q23" s="68">
        <v>97628651432</v>
      </c>
      <c r="R23" s="66">
        <f t="shared" si="6"/>
        <v>284861252279</v>
      </c>
      <c r="S23" s="67">
        <v>5135838259</v>
      </c>
      <c r="T23" s="68">
        <v>279725414020</v>
      </c>
      <c r="U23" s="66">
        <f t="shared" si="7"/>
        <v>12279497503</v>
      </c>
      <c r="V23" s="67">
        <v>34152944</v>
      </c>
      <c r="W23" s="68">
        <v>12245344559</v>
      </c>
      <c r="X23" s="66">
        <f t="shared" si="8"/>
        <v>272581754776</v>
      </c>
      <c r="Y23" s="67">
        <v>5101685315</v>
      </c>
      <c r="Z23" s="68">
        <v>267480069461</v>
      </c>
      <c r="AA23" s="66">
        <f t="shared" si="9"/>
        <v>4282818246</v>
      </c>
      <c r="AB23" s="67">
        <v>2278545300</v>
      </c>
      <c r="AC23" s="68">
        <v>2004272946</v>
      </c>
      <c r="AD23" s="66">
        <f t="shared" si="10"/>
        <v>20136596</v>
      </c>
      <c r="AE23" s="67">
        <v>20136596</v>
      </c>
      <c r="AF23" s="69">
        <v>0</v>
      </c>
      <c r="AG23" s="66">
        <f t="shared" si="11"/>
        <v>280558297437</v>
      </c>
      <c r="AH23" s="67">
        <v>2837156363</v>
      </c>
      <c r="AI23" s="68">
        <v>277721141074</v>
      </c>
      <c r="AJ23" s="168" t="s">
        <v>84</v>
      </c>
      <c r="AK23" s="169" t="s">
        <v>84</v>
      </c>
      <c r="AL23" s="170" t="s">
        <v>84</v>
      </c>
      <c r="AM23" s="66">
        <f t="shared" si="12"/>
        <v>465655968</v>
      </c>
      <c r="AN23" s="67">
        <v>38099786</v>
      </c>
      <c r="AO23" s="68">
        <v>427556182</v>
      </c>
      <c r="AP23" s="66">
        <f t="shared" si="13"/>
        <v>2334928834</v>
      </c>
      <c r="AQ23" s="67">
        <v>1686350295</v>
      </c>
      <c r="AR23" s="68">
        <v>648578539</v>
      </c>
      <c r="AS23" s="66">
        <f t="shared" si="14"/>
        <v>123893886319</v>
      </c>
      <c r="AT23" s="169">
        <v>0</v>
      </c>
      <c r="AU23" s="68">
        <v>123893886319</v>
      </c>
      <c r="AV23" s="66">
        <f t="shared" si="15"/>
        <v>28618309439</v>
      </c>
      <c r="AW23" s="169">
        <v>0</v>
      </c>
      <c r="AX23" s="68">
        <v>28618309439</v>
      </c>
      <c r="AY23" s="66">
        <f t="shared" si="16"/>
        <v>95275576880</v>
      </c>
      <c r="AZ23" s="169">
        <v>0</v>
      </c>
      <c r="BA23" s="68">
        <v>95275576880</v>
      </c>
      <c r="BB23" s="66">
        <f t="shared" si="17"/>
        <v>5962723868</v>
      </c>
      <c r="BC23" s="169">
        <v>0</v>
      </c>
      <c r="BD23" s="68">
        <v>5962723868</v>
      </c>
      <c r="BE23" s="168">
        <v>0</v>
      </c>
      <c r="BF23" s="169">
        <v>0</v>
      </c>
      <c r="BG23" s="170">
        <v>0</v>
      </c>
      <c r="BH23" s="66">
        <f t="shared" si="18"/>
        <v>5962723868</v>
      </c>
      <c r="BI23" s="169">
        <v>0</v>
      </c>
      <c r="BJ23" s="143">
        <v>5962723868</v>
      </c>
      <c r="BK23" s="144"/>
      <c r="BL23" s="145" t="s">
        <v>84</v>
      </c>
      <c r="BM23" s="73" t="s">
        <v>84</v>
      </c>
      <c r="BN23" s="74" t="s">
        <v>84</v>
      </c>
      <c r="BO23" s="146"/>
      <c r="BP23" s="63">
        <f t="shared" si="19"/>
        <v>11410722208.469999</v>
      </c>
      <c r="BQ23" s="64">
        <v>10587851613.83</v>
      </c>
      <c r="BR23" s="65">
        <v>822870594.63999999</v>
      </c>
      <c r="BS23" s="66">
        <f t="shared" si="20"/>
        <v>9992665162.9499989</v>
      </c>
      <c r="BT23" s="67">
        <v>9399643024.3099995</v>
      </c>
      <c r="BU23" s="68">
        <v>593022138.63999999</v>
      </c>
      <c r="BV23" s="171">
        <f t="shared" si="21"/>
        <v>25543057</v>
      </c>
      <c r="BW23" s="67">
        <v>25218928</v>
      </c>
      <c r="BX23" s="68">
        <v>324129</v>
      </c>
      <c r="BY23" s="66">
        <f t="shared" si="22"/>
        <v>1418057045.52</v>
      </c>
      <c r="BZ23" s="67">
        <v>1188208589.52</v>
      </c>
      <c r="CA23" s="68">
        <v>229848456</v>
      </c>
      <c r="CB23" s="66">
        <f t="shared" si="23"/>
        <v>3528315</v>
      </c>
      <c r="CC23" s="67">
        <v>3384111</v>
      </c>
      <c r="CD23" s="68">
        <v>144204</v>
      </c>
      <c r="CE23" s="168" t="s">
        <v>84</v>
      </c>
      <c r="CF23" s="169" t="s">
        <v>84</v>
      </c>
      <c r="CG23" s="170" t="s">
        <v>84</v>
      </c>
      <c r="CH23" s="70" t="s">
        <v>84</v>
      </c>
      <c r="CI23" s="71" t="s">
        <v>84</v>
      </c>
      <c r="CJ23" s="69" t="s">
        <v>84</v>
      </c>
      <c r="CK23" s="147">
        <f t="shared" si="1"/>
        <v>0</v>
      </c>
      <c r="CL23" s="148">
        <v>0</v>
      </c>
      <c r="CM23" s="69">
        <v>0</v>
      </c>
      <c r="CN23" s="66">
        <f t="shared" si="24"/>
        <v>9628215309.3400002</v>
      </c>
      <c r="CO23" s="67">
        <v>8977619551.2900009</v>
      </c>
      <c r="CP23" s="68">
        <v>650595758.04999995</v>
      </c>
      <c r="CQ23" s="66">
        <f t="shared" si="25"/>
        <v>4437311269.9800005</v>
      </c>
      <c r="CR23" s="67">
        <v>4052943522.5500002</v>
      </c>
      <c r="CS23" s="68">
        <v>384367747.43000001</v>
      </c>
      <c r="CT23" s="70">
        <f t="shared" si="26"/>
        <v>5190904039.3599997</v>
      </c>
      <c r="CU23" s="71">
        <v>4924676028.7399998</v>
      </c>
      <c r="CV23" s="69">
        <v>266228010.62</v>
      </c>
      <c r="CW23" s="66">
        <f t="shared" si="27"/>
        <v>1782506899.1699998</v>
      </c>
      <c r="CX23" s="67">
        <v>1610232062.5799999</v>
      </c>
      <c r="CY23" s="68">
        <v>172274836.59</v>
      </c>
      <c r="CZ23" s="66">
        <f t="shared" si="28"/>
        <v>15890858.199999999</v>
      </c>
      <c r="DA23" s="67">
        <v>9411664.1999999993</v>
      </c>
      <c r="DB23" s="68">
        <v>6479194</v>
      </c>
      <c r="DC23" s="66">
        <f t="shared" si="29"/>
        <v>9744584356.6499996</v>
      </c>
      <c r="DD23" s="67">
        <v>9306063334.7199993</v>
      </c>
      <c r="DE23" s="68">
        <v>438521021.93000001</v>
      </c>
      <c r="DF23" s="66">
        <f t="shared" si="30"/>
        <v>1666137851.6200001</v>
      </c>
      <c r="DG23" s="149">
        <v>1281788278.9100001</v>
      </c>
      <c r="DH23" s="150">
        <v>384349572.70999998</v>
      </c>
      <c r="DI23" s="151"/>
      <c r="DJ23" s="172" t="s">
        <v>84</v>
      </c>
      <c r="DK23" s="174">
        <v>0</v>
      </c>
      <c r="DL23" s="173">
        <v>0</v>
      </c>
      <c r="DM23" s="152"/>
      <c r="DN23" s="172" t="s">
        <v>84</v>
      </c>
      <c r="DO23" s="174">
        <v>0</v>
      </c>
      <c r="DP23" s="173">
        <v>0</v>
      </c>
      <c r="DQ23" s="151"/>
      <c r="DR23" s="172" t="s">
        <v>84</v>
      </c>
      <c r="DS23" s="174">
        <v>0</v>
      </c>
      <c r="DT23" s="173">
        <v>0</v>
      </c>
      <c r="DU23" s="65">
        <v>537837949164</v>
      </c>
      <c r="DV23" s="63">
        <v>552428817271.46997</v>
      </c>
      <c r="DW23" s="64">
        <v>44395271037.830002</v>
      </c>
      <c r="DX23" s="178">
        <v>508033546233.64001</v>
      </c>
      <c r="DY23" s="51"/>
      <c r="DZ23" s="66">
        <v>323355287.81999999</v>
      </c>
      <c r="EA23" s="67">
        <v>176820727.34999999</v>
      </c>
      <c r="EB23" s="68">
        <v>146534560.47</v>
      </c>
      <c r="EC23" s="66">
        <v>599147803</v>
      </c>
      <c r="ED23" s="67">
        <v>371692387</v>
      </c>
      <c r="EE23" s="68">
        <v>227455416</v>
      </c>
      <c r="EF23" s="66">
        <v>1514850282625</v>
      </c>
      <c r="EG23" s="148">
        <v>0</v>
      </c>
      <c r="EH23" s="75">
        <v>1514850282625</v>
      </c>
    </row>
    <row r="24" spans="1:190" s="1" customFormat="1" x14ac:dyDescent="0.25">
      <c r="A24" s="37">
        <v>2022</v>
      </c>
      <c r="B24" s="38" t="s">
        <v>3</v>
      </c>
      <c r="C24" s="59">
        <f>D24+E24</f>
        <v>390169233817</v>
      </c>
      <c r="D24" s="161">
        <v>21487733167</v>
      </c>
      <c r="E24" s="162">
        <v>368681500650</v>
      </c>
      <c r="F24" s="137">
        <f t="shared" si="3"/>
        <v>119805445609</v>
      </c>
      <c r="G24" s="154">
        <v>17943079415</v>
      </c>
      <c r="H24" s="139">
        <v>101862366194</v>
      </c>
      <c r="I24" s="137">
        <f t="shared" si="0"/>
        <v>270363788208</v>
      </c>
      <c r="J24" s="154">
        <v>3544653752</v>
      </c>
      <c r="K24" s="139">
        <v>266819134456</v>
      </c>
      <c r="L24" s="137">
        <f t="shared" si="4"/>
        <v>306710727691</v>
      </c>
      <c r="M24" s="154">
        <v>21487733167</v>
      </c>
      <c r="N24" s="139">
        <v>285222994524</v>
      </c>
      <c r="O24" s="137">
        <f t="shared" si="5"/>
        <v>89096708509</v>
      </c>
      <c r="P24" s="154">
        <v>17943079415</v>
      </c>
      <c r="Q24" s="139">
        <v>71153629094</v>
      </c>
      <c r="R24" s="137">
        <f t="shared" si="6"/>
        <v>217614019182</v>
      </c>
      <c r="S24" s="154">
        <v>3544653752</v>
      </c>
      <c r="T24" s="139">
        <v>214069365430</v>
      </c>
      <c r="U24" s="137">
        <f t="shared" si="7"/>
        <v>8468938046</v>
      </c>
      <c r="V24" s="154">
        <v>19679579</v>
      </c>
      <c r="W24" s="139">
        <v>8449258467</v>
      </c>
      <c r="X24" s="137">
        <f t="shared" si="8"/>
        <v>209145081136</v>
      </c>
      <c r="Y24" s="154">
        <v>3524974173</v>
      </c>
      <c r="Z24" s="139">
        <v>205620106963</v>
      </c>
      <c r="AA24" s="137">
        <f t="shared" si="9"/>
        <v>2809385989</v>
      </c>
      <c r="AB24" s="154">
        <v>1545496425</v>
      </c>
      <c r="AC24" s="139">
        <v>1263889564</v>
      </c>
      <c r="AD24" s="137">
        <f t="shared" si="10"/>
        <v>19479872</v>
      </c>
      <c r="AE24" s="154">
        <v>19479872</v>
      </c>
      <c r="AF24" s="48">
        <v>0</v>
      </c>
      <c r="AG24" s="137">
        <f t="shared" si="11"/>
        <v>214785153321</v>
      </c>
      <c r="AH24" s="154">
        <v>1979677455</v>
      </c>
      <c r="AI24" s="139">
        <v>212805475866</v>
      </c>
      <c r="AJ24" s="155" t="s">
        <v>84</v>
      </c>
      <c r="AK24" s="156" t="s">
        <v>84</v>
      </c>
      <c r="AL24" s="157" t="s">
        <v>84</v>
      </c>
      <c r="AM24" s="137">
        <f t="shared" si="12"/>
        <v>250083212</v>
      </c>
      <c r="AN24" s="154">
        <v>28438187</v>
      </c>
      <c r="AO24" s="139">
        <v>221645025</v>
      </c>
      <c r="AP24" s="137">
        <f t="shared" si="13"/>
        <v>1998253650</v>
      </c>
      <c r="AQ24" s="154">
        <v>1437242346</v>
      </c>
      <c r="AR24" s="139">
        <v>561011304</v>
      </c>
      <c r="AS24" s="137">
        <f t="shared" si="14"/>
        <v>77367593399</v>
      </c>
      <c r="AT24" s="156">
        <v>0</v>
      </c>
      <c r="AU24" s="139">
        <v>77367593399</v>
      </c>
      <c r="AV24" s="137">
        <f t="shared" si="15"/>
        <v>30708737100</v>
      </c>
      <c r="AW24" s="156">
        <v>0</v>
      </c>
      <c r="AX24" s="139">
        <v>30708737100</v>
      </c>
      <c r="AY24" s="137">
        <f t="shared" si="16"/>
        <v>46658856299</v>
      </c>
      <c r="AZ24" s="156">
        <v>0</v>
      </c>
      <c r="BA24" s="139">
        <v>46658856299</v>
      </c>
      <c r="BB24" s="137">
        <f t="shared" si="17"/>
        <v>6090912727</v>
      </c>
      <c r="BC24" s="156">
        <v>0</v>
      </c>
      <c r="BD24" s="139">
        <v>6090912727</v>
      </c>
      <c r="BE24" s="155">
        <v>0</v>
      </c>
      <c r="BF24" s="156">
        <v>0</v>
      </c>
      <c r="BG24" s="157">
        <v>0</v>
      </c>
      <c r="BH24" s="137">
        <f t="shared" si="18"/>
        <v>6090912727</v>
      </c>
      <c r="BI24" s="156">
        <v>0</v>
      </c>
      <c r="BJ24" s="139">
        <v>6090912727</v>
      </c>
      <c r="BK24" s="130"/>
      <c r="BL24" s="220" t="s">
        <v>84</v>
      </c>
      <c r="BM24" s="221">
        <v>0</v>
      </c>
      <c r="BN24" s="218">
        <v>0</v>
      </c>
      <c r="BO24" s="2"/>
      <c r="BP24" s="59">
        <f t="shared" si="19"/>
        <v>9535988430.3800011</v>
      </c>
      <c r="BQ24" s="43">
        <v>8898191194.5400009</v>
      </c>
      <c r="BR24" s="44">
        <v>637797235.84000003</v>
      </c>
      <c r="BS24" s="137">
        <f t="shared" si="20"/>
        <v>8327705818.04</v>
      </c>
      <c r="BT24" s="154">
        <v>7871404943.1999998</v>
      </c>
      <c r="BU24" s="139">
        <v>456300874.83999997</v>
      </c>
      <c r="BV24" s="137">
        <f t="shared" si="21"/>
        <v>21266678</v>
      </c>
      <c r="BW24" s="154">
        <v>20945596</v>
      </c>
      <c r="BX24" s="139">
        <v>321082</v>
      </c>
      <c r="BY24" s="137">
        <f t="shared" si="22"/>
        <v>1208282612.3400002</v>
      </c>
      <c r="BZ24" s="154">
        <v>1026786251.34</v>
      </c>
      <c r="CA24" s="139">
        <v>181496361</v>
      </c>
      <c r="CB24" s="137">
        <f t="shared" si="23"/>
        <v>2810697</v>
      </c>
      <c r="CC24" s="154">
        <v>2724135</v>
      </c>
      <c r="CD24" s="139">
        <v>86562</v>
      </c>
      <c r="CE24" s="155" t="s">
        <v>84</v>
      </c>
      <c r="CF24" s="156" t="s">
        <v>84</v>
      </c>
      <c r="CG24" s="157" t="s">
        <v>84</v>
      </c>
      <c r="CH24" s="155" t="s">
        <v>84</v>
      </c>
      <c r="CI24" s="156" t="s">
        <v>84</v>
      </c>
      <c r="CJ24" s="157" t="s">
        <v>84</v>
      </c>
      <c r="CK24" s="49">
        <f t="shared" si="1"/>
        <v>0</v>
      </c>
      <c r="CL24" s="134">
        <v>0</v>
      </c>
      <c r="CM24" s="48">
        <v>0</v>
      </c>
      <c r="CN24" s="137">
        <f t="shared" si="24"/>
        <v>7795955030.6800003</v>
      </c>
      <c r="CO24" s="154">
        <v>7306351860.5600004</v>
      </c>
      <c r="CP24" s="139">
        <v>489603170.12</v>
      </c>
      <c r="CQ24" s="137">
        <f t="shared" si="25"/>
        <v>3544622473.4099998</v>
      </c>
      <c r="CR24" s="138">
        <v>3252166655.6399999</v>
      </c>
      <c r="CS24" s="139">
        <v>292455817.76999998</v>
      </c>
      <c r="CT24" s="49">
        <f t="shared" si="26"/>
        <v>4251332557.27</v>
      </c>
      <c r="CU24" s="50">
        <v>4054185204.9200001</v>
      </c>
      <c r="CV24" s="48">
        <v>197147352.34999999</v>
      </c>
      <c r="CW24" s="137">
        <f t="shared" si="27"/>
        <v>1740033399.6800001</v>
      </c>
      <c r="CX24" s="154">
        <v>1591839333.96</v>
      </c>
      <c r="CY24" s="139">
        <v>148194065.72</v>
      </c>
      <c r="CZ24" s="137">
        <f t="shared" si="28"/>
        <v>14893411.48</v>
      </c>
      <c r="DA24" s="154">
        <v>9653590.4800000004</v>
      </c>
      <c r="DB24" s="139">
        <v>5239821</v>
      </c>
      <c r="DC24" s="137">
        <f t="shared" si="29"/>
        <v>7900027554.6999998</v>
      </c>
      <c r="DD24" s="154">
        <v>7599014147.0299997</v>
      </c>
      <c r="DE24" s="139">
        <v>301013407.67000002</v>
      </c>
      <c r="DF24" s="137">
        <f t="shared" si="30"/>
        <v>1635960875.52</v>
      </c>
      <c r="DG24" s="154">
        <v>1299177047.3499999</v>
      </c>
      <c r="DH24" s="139">
        <v>336783828.17000002</v>
      </c>
      <c r="DI24" s="135"/>
      <c r="DJ24" s="158" t="s">
        <v>84</v>
      </c>
      <c r="DK24" s="61">
        <v>0</v>
      </c>
      <c r="DL24" s="62">
        <v>0</v>
      </c>
      <c r="DM24" s="135"/>
      <c r="DN24" s="158" t="s">
        <v>84</v>
      </c>
      <c r="DO24" s="61">
        <v>0</v>
      </c>
      <c r="DP24" s="62">
        <v>0</v>
      </c>
      <c r="DQ24" s="135"/>
      <c r="DR24" s="158" t="s">
        <v>84</v>
      </c>
      <c r="DS24" s="61">
        <v>0</v>
      </c>
      <c r="DT24" s="62">
        <v>0</v>
      </c>
      <c r="DU24" s="153"/>
      <c r="DV24" s="59">
        <v>399705222247.38</v>
      </c>
      <c r="DW24" s="136">
        <v>30385924361.540001</v>
      </c>
      <c r="DX24" s="181">
        <v>369319297885.84003</v>
      </c>
      <c r="DY24" s="180"/>
      <c r="DZ24" s="175">
        <v>155724729.75</v>
      </c>
      <c r="EA24" s="138">
        <v>115306120.98999999</v>
      </c>
      <c r="EB24" s="139">
        <v>40418608.759999998</v>
      </c>
      <c r="EC24" s="137">
        <v>507759050.54000002</v>
      </c>
      <c r="ED24" s="159">
        <v>365423001.16000003</v>
      </c>
      <c r="EE24" s="139">
        <v>142336049.38</v>
      </c>
      <c r="EF24" s="137">
        <v>1266983107053</v>
      </c>
      <c r="EG24" s="50">
        <v>0</v>
      </c>
      <c r="EH24" s="160">
        <v>1266983107053</v>
      </c>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row>
    <row r="25" spans="1:190" s="1" customFormat="1" x14ac:dyDescent="0.25">
      <c r="A25" s="39"/>
      <c r="B25" s="38" t="s">
        <v>4</v>
      </c>
      <c r="C25" s="59">
        <f t="shared" ref="C25:C35" si="31">D25+E25</f>
        <v>401810823283</v>
      </c>
      <c r="D25" s="161">
        <v>25984795487</v>
      </c>
      <c r="E25" s="162">
        <v>375826027796</v>
      </c>
      <c r="F25" s="45">
        <f t="shared" si="3"/>
        <v>130432219435</v>
      </c>
      <c r="G25" s="46">
        <v>21949596516</v>
      </c>
      <c r="H25" s="47">
        <v>108482622919</v>
      </c>
      <c r="I25" s="45">
        <f t="shared" si="0"/>
        <v>271378603848</v>
      </c>
      <c r="J25" s="46">
        <v>4035198971</v>
      </c>
      <c r="K25" s="47">
        <v>267343404877</v>
      </c>
      <c r="L25" s="45">
        <f t="shared" si="4"/>
        <v>322834918360</v>
      </c>
      <c r="M25" s="46">
        <v>25984795487</v>
      </c>
      <c r="N25" s="47">
        <v>296850122873</v>
      </c>
      <c r="O25" s="45">
        <f t="shared" si="5"/>
        <v>98202226810</v>
      </c>
      <c r="P25" s="46">
        <v>21949596516</v>
      </c>
      <c r="Q25" s="47">
        <v>76252630294</v>
      </c>
      <c r="R25" s="45">
        <f t="shared" si="6"/>
        <v>224632691550</v>
      </c>
      <c r="S25" s="46">
        <v>4035198971</v>
      </c>
      <c r="T25" s="47">
        <v>220597492579</v>
      </c>
      <c r="U25" s="45">
        <f t="shared" si="7"/>
        <v>10772378310</v>
      </c>
      <c r="V25" s="46">
        <v>21888474</v>
      </c>
      <c r="W25" s="47">
        <v>10750489836</v>
      </c>
      <c r="X25" s="45">
        <f t="shared" si="8"/>
        <v>213860313240</v>
      </c>
      <c r="Y25" s="46">
        <v>4013310497</v>
      </c>
      <c r="Z25" s="47">
        <v>209847002743</v>
      </c>
      <c r="AA25" s="45">
        <f t="shared" si="9"/>
        <v>3425513877</v>
      </c>
      <c r="AB25" s="46">
        <v>1851398768</v>
      </c>
      <c r="AC25" s="47">
        <v>1574115109</v>
      </c>
      <c r="AD25" s="45">
        <f t="shared" si="10"/>
        <v>21928584</v>
      </c>
      <c r="AE25" s="46">
        <v>21928584</v>
      </c>
      <c r="AF25" s="48">
        <v>0</v>
      </c>
      <c r="AG25" s="45">
        <f t="shared" si="11"/>
        <v>221185249089</v>
      </c>
      <c r="AH25" s="46">
        <v>2161871619</v>
      </c>
      <c r="AI25" s="47">
        <v>219023377470</v>
      </c>
      <c r="AJ25" s="155" t="s">
        <v>84</v>
      </c>
      <c r="AK25" s="156" t="s">
        <v>84</v>
      </c>
      <c r="AL25" s="157" t="s">
        <v>84</v>
      </c>
      <c r="AM25" s="45">
        <f t="shared" si="12"/>
        <v>348428333</v>
      </c>
      <c r="AN25" s="46">
        <v>26908922</v>
      </c>
      <c r="AO25" s="47">
        <v>321519411</v>
      </c>
      <c r="AP25" s="45">
        <f t="shared" si="13"/>
        <v>2227527944</v>
      </c>
      <c r="AQ25" s="46">
        <v>1634427653</v>
      </c>
      <c r="AR25" s="47">
        <v>593100291</v>
      </c>
      <c r="AS25" s="45">
        <f t="shared" si="14"/>
        <v>72959354321</v>
      </c>
      <c r="AT25" s="156">
        <v>0</v>
      </c>
      <c r="AU25" s="47">
        <v>72959354321</v>
      </c>
      <c r="AV25" s="45">
        <f t="shared" si="15"/>
        <v>32229992625</v>
      </c>
      <c r="AW25" s="156">
        <v>0</v>
      </c>
      <c r="AX25" s="47">
        <v>32229992625</v>
      </c>
      <c r="AY25" s="45">
        <f t="shared" si="16"/>
        <v>40729361696</v>
      </c>
      <c r="AZ25" s="156">
        <v>0</v>
      </c>
      <c r="BA25" s="47">
        <v>40729361696</v>
      </c>
      <c r="BB25" s="45">
        <f t="shared" si="17"/>
        <v>6016550602</v>
      </c>
      <c r="BC25" s="156">
        <v>0</v>
      </c>
      <c r="BD25" s="47">
        <v>6016550602</v>
      </c>
      <c r="BE25" s="155">
        <v>0</v>
      </c>
      <c r="BF25" s="156">
        <v>0</v>
      </c>
      <c r="BG25" s="157">
        <v>0</v>
      </c>
      <c r="BH25" s="45">
        <f t="shared" si="18"/>
        <v>6016550602</v>
      </c>
      <c r="BI25" s="156">
        <v>0</v>
      </c>
      <c r="BJ25" s="141">
        <v>6016550602</v>
      </c>
      <c r="BK25" s="130"/>
      <c r="BL25" s="131" t="s">
        <v>84</v>
      </c>
      <c r="BM25" s="217">
        <v>0</v>
      </c>
      <c r="BN25" s="219">
        <v>0</v>
      </c>
      <c r="BO25" s="2"/>
      <c r="BP25" s="59">
        <f t="shared" si="19"/>
        <v>8779094986.8899994</v>
      </c>
      <c r="BQ25" s="161">
        <v>8113073810.1899996</v>
      </c>
      <c r="BR25" s="162">
        <v>666021176.70000005</v>
      </c>
      <c r="BS25" s="45">
        <f t="shared" si="20"/>
        <v>7687344223.3099995</v>
      </c>
      <c r="BT25" s="46">
        <v>7188112959.6099997</v>
      </c>
      <c r="BU25" s="47">
        <v>499231263.69999999</v>
      </c>
      <c r="BV25" s="137">
        <f t="shared" si="21"/>
        <v>15936988</v>
      </c>
      <c r="BW25" s="46">
        <v>15763290</v>
      </c>
      <c r="BX25" s="47">
        <v>173698</v>
      </c>
      <c r="BY25" s="45">
        <f t="shared" si="22"/>
        <v>1091750763.5799999</v>
      </c>
      <c r="BZ25" s="46">
        <v>924960850.58000004</v>
      </c>
      <c r="CA25" s="47">
        <v>166789913</v>
      </c>
      <c r="CB25" s="45">
        <f t="shared" si="23"/>
        <v>2016860</v>
      </c>
      <c r="CC25" s="46">
        <v>1924380</v>
      </c>
      <c r="CD25" s="47">
        <v>92480</v>
      </c>
      <c r="CE25" s="155" t="s">
        <v>84</v>
      </c>
      <c r="CF25" s="156" t="s">
        <v>84</v>
      </c>
      <c r="CG25" s="157" t="s">
        <v>84</v>
      </c>
      <c r="CH25" s="155" t="s">
        <v>84</v>
      </c>
      <c r="CI25" s="156" t="s">
        <v>84</v>
      </c>
      <c r="CJ25" s="157" t="s">
        <v>84</v>
      </c>
      <c r="CK25" s="49">
        <f t="shared" si="1"/>
        <v>0</v>
      </c>
      <c r="CL25" s="134">
        <v>0</v>
      </c>
      <c r="CM25" s="48">
        <v>0</v>
      </c>
      <c r="CN25" s="45">
        <f t="shared" si="24"/>
        <v>7003529210.1899996</v>
      </c>
      <c r="CO25" s="46">
        <v>6512760097.6899996</v>
      </c>
      <c r="CP25" s="47">
        <v>490769112.5</v>
      </c>
      <c r="CQ25" s="45">
        <f t="shared" si="25"/>
        <v>2967282874.9400001</v>
      </c>
      <c r="CR25" s="46">
        <v>2685517623.3000002</v>
      </c>
      <c r="CS25" s="47">
        <v>281765251.63999999</v>
      </c>
      <c r="CT25" s="49">
        <f t="shared" si="26"/>
        <v>4036246335.25</v>
      </c>
      <c r="CU25" s="50">
        <v>3827242474.3899999</v>
      </c>
      <c r="CV25" s="48">
        <v>209003860.86000001</v>
      </c>
      <c r="CW25" s="45">
        <f t="shared" si="27"/>
        <v>1775565776.74</v>
      </c>
      <c r="CX25" s="46">
        <v>1600313712.54</v>
      </c>
      <c r="CY25" s="47">
        <v>175252064.19999999</v>
      </c>
      <c r="CZ25" s="45">
        <f t="shared" si="28"/>
        <v>16053563.4</v>
      </c>
      <c r="DA25" s="46">
        <v>10626936.4</v>
      </c>
      <c r="DB25" s="47">
        <v>5426627</v>
      </c>
      <c r="DC25" s="45">
        <f t="shared" si="29"/>
        <v>7515909281.7299995</v>
      </c>
      <c r="DD25" s="46">
        <v>7182146125.5799999</v>
      </c>
      <c r="DE25" s="47">
        <v>333763156.14999998</v>
      </c>
      <c r="DF25" s="45">
        <f t="shared" si="30"/>
        <v>1263185705.1700001</v>
      </c>
      <c r="DG25" s="101">
        <v>930927684.62</v>
      </c>
      <c r="DH25" s="102">
        <v>332258020.55000001</v>
      </c>
      <c r="DI25" s="135"/>
      <c r="DJ25" s="158" t="s">
        <v>84</v>
      </c>
      <c r="DK25" s="61">
        <v>0</v>
      </c>
      <c r="DL25" s="62">
        <v>0</v>
      </c>
      <c r="DM25" s="135"/>
      <c r="DN25" s="158" t="s">
        <v>84</v>
      </c>
      <c r="DO25" s="61">
        <v>0</v>
      </c>
      <c r="DP25" s="62">
        <v>0</v>
      </c>
      <c r="DQ25" s="135"/>
      <c r="DR25" s="158" t="s">
        <v>84</v>
      </c>
      <c r="DS25" s="61">
        <v>0</v>
      </c>
      <c r="DT25" s="62">
        <v>0</v>
      </c>
      <c r="DU25" s="153"/>
      <c r="DV25" s="59">
        <v>410589918269.89001</v>
      </c>
      <c r="DW25" s="136">
        <v>34097869297.189999</v>
      </c>
      <c r="DX25" s="176">
        <v>376492048972.70001</v>
      </c>
      <c r="DY25" s="179"/>
      <c r="DZ25" s="137">
        <v>218971844.66999999</v>
      </c>
      <c r="EA25" s="138">
        <v>129634992.06999999</v>
      </c>
      <c r="EB25" s="139">
        <v>89336852.599999994</v>
      </c>
      <c r="EC25" s="137">
        <v>554094294.69000006</v>
      </c>
      <c r="ED25" s="154">
        <v>380024991</v>
      </c>
      <c r="EE25" s="139">
        <v>174069303.69</v>
      </c>
      <c r="EF25" s="137">
        <v>1334074428932</v>
      </c>
      <c r="EG25" s="50">
        <v>0</v>
      </c>
      <c r="EH25" s="160">
        <v>1334074428932</v>
      </c>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row>
    <row r="26" spans="1:190" s="1" customFormat="1" x14ac:dyDescent="0.25">
      <c r="A26" s="39"/>
      <c r="B26" s="38" t="s">
        <v>5</v>
      </c>
      <c r="C26" s="59">
        <f t="shared" si="31"/>
        <v>474995015591.54999</v>
      </c>
      <c r="D26" s="43">
        <v>36371102403</v>
      </c>
      <c r="E26" s="44">
        <v>438623913188.54999</v>
      </c>
      <c r="F26" s="137">
        <f t="shared" si="3"/>
        <v>157745424181</v>
      </c>
      <c r="G26" s="154">
        <v>31369253966</v>
      </c>
      <c r="H26" s="139">
        <v>126376170215</v>
      </c>
      <c r="I26" s="137">
        <f t="shared" si="0"/>
        <v>317249591410.54999</v>
      </c>
      <c r="J26" s="154">
        <v>5001848437</v>
      </c>
      <c r="K26" s="139">
        <v>312247742973.54999</v>
      </c>
      <c r="L26" s="137">
        <f t="shared" si="4"/>
        <v>387102175211.54999</v>
      </c>
      <c r="M26" s="154">
        <v>36371102403</v>
      </c>
      <c r="N26" s="139">
        <v>350731072808.54999</v>
      </c>
      <c r="O26" s="137">
        <f t="shared" si="5"/>
        <v>116926988503</v>
      </c>
      <c r="P26" s="154">
        <v>31369253966</v>
      </c>
      <c r="Q26" s="139">
        <v>85557734537</v>
      </c>
      <c r="R26" s="137">
        <f t="shared" si="6"/>
        <v>270175186708.54999</v>
      </c>
      <c r="S26" s="154">
        <v>5001848437</v>
      </c>
      <c r="T26" s="139">
        <v>265173338271.54999</v>
      </c>
      <c r="U26" s="137">
        <f t="shared" si="7"/>
        <v>11537238270.549999</v>
      </c>
      <c r="V26" s="154">
        <v>27653855</v>
      </c>
      <c r="W26" s="139">
        <v>11509584415.549999</v>
      </c>
      <c r="X26" s="137">
        <f t="shared" si="8"/>
        <v>258637948438</v>
      </c>
      <c r="Y26" s="154">
        <v>4974194582</v>
      </c>
      <c r="Z26" s="139">
        <v>253663753856</v>
      </c>
      <c r="AA26" s="137">
        <f t="shared" si="9"/>
        <v>4044158508</v>
      </c>
      <c r="AB26" s="154">
        <v>2163941873</v>
      </c>
      <c r="AC26" s="139">
        <v>1880216635</v>
      </c>
      <c r="AD26" s="137">
        <f t="shared" si="10"/>
        <v>22515101</v>
      </c>
      <c r="AE26" s="154">
        <v>22515101</v>
      </c>
      <c r="AF26" s="48">
        <v>0</v>
      </c>
      <c r="AG26" s="137">
        <f t="shared" si="11"/>
        <v>266108513099.54999</v>
      </c>
      <c r="AH26" s="154">
        <v>2815391463</v>
      </c>
      <c r="AI26" s="139">
        <v>263293121636.54999</v>
      </c>
      <c r="AJ26" s="155" t="s">
        <v>84</v>
      </c>
      <c r="AK26" s="156" t="s">
        <v>84</v>
      </c>
      <c r="AL26" s="157" t="s">
        <v>84</v>
      </c>
      <c r="AM26" s="137">
        <f t="shared" si="12"/>
        <v>483269241</v>
      </c>
      <c r="AN26" s="154">
        <v>36768081</v>
      </c>
      <c r="AO26" s="139">
        <v>446501160</v>
      </c>
      <c r="AP26" s="137">
        <f t="shared" si="13"/>
        <v>2357763628</v>
      </c>
      <c r="AQ26" s="154">
        <v>1674641671</v>
      </c>
      <c r="AR26" s="139">
        <v>683121957</v>
      </c>
      <c r="AS26" s="137">
        <f t="shared" si="14"/>
        <v>81400794120</v>
      </c>
      <c r="AT26" s="156">
        <v>0</v>
      </c>
      <c r="AU26" s="139">
        <v>81400794120</v>
      </c>
      <c r="AV26" s="137">
        <f t="shared" si="15"/>
        <v>40818435678</v>
      </c>
      <c r="AW26" s="156">
        <v>0</v>
      </c>
      <c r="AX26" s="139">
        <v>40818435678</v>
      </c>
      <c r="AY26" s="137">
        <f t="shared" si="16"/>
        <v>40582358442</v>
      </c>
      <c r="AZ26" s="156">
        <v>0</v>
      </c>
      <c r="BA26" s="139">
        <v>40582358442</v>
      </c>
      <c r="BB26" s="137">
        <f t="shared" si="17"/>
        <v>6492046260</v>
      </c>
      <c r="BC26" s="156">
        <v>0</v>
      </c>
      <c r="BD26" s="139">
        <v>6492046260</v>
      </c>
      <c r="BE26" s="155">
        <v>0</v>
      </c>
      <c r="BF26" s="156">
        <v>0</v>
      </c>
      <c r="BG26" s="157">
        <v>0</v>
      </c>
      <c r="BH26" s="137">
        <f t="shared" si="18"/>
        <v>6492046260</v>
      </c>
      <c r="BI26" s="156">
        <v>0</v>
      </c>
      <c r="BJ26" s="139">
        <v>6492046260</v>
      </c>
      <c r="BK26" s="130"/>
      <c r="BL26" s="131" t="s">
        <v>84</v>
      </c>
      <c r="BM26" s="217">
        <v>0</v>
      </c>
      <c r="BN26" s="219">
        <v>0</v>
      </c>
      <c r="BO26" s="11"/>
      <c r="BP26" s="59">
        <f t="shared" si="19"/>
        <v>11123500499.91</v>
      </c>
      <c r="BQ26" s="43">
        <v>10154911384.6</v>
      </c>
      <c r="BR26" s="44">
        <v>968589115.30999994</v>
      </c>
      <c r="BS26" s="137">
        <f t="shared" si="20"/>
        <v>9665547287.8400002</v>
      </c>
      <c r="BT26" s="154">
        <v>8943517998.5300007</v>
      </c>
      <c r="BU26" s="139">
        <v>722029289.30999994</v>
      </c>
      <c r="BV26" s="137">
        <f t="shared" si="21"/>
        <v>19226431</v>
      </c>
      <c r="BW26" s="154">
        <v>18949429</v>
      </c>
      <c r="BX26" s="139">
        <v>277002</v>
      </c>
      <c r="BY26" s="137">
        <f t="shared" si="22"/>
        <v>1457953212.0699999</v>
      </c>
      <c r="BZ26" s="154">
        <v>1211393386.0699999</v>
      </c>
      <c r="CA26" s="139">
        <v>246559826</v>
      </c>
      <c r="CB26" s="137">
        <f t="shared" si="23"/>
        <v>3100295</v>
      </c>
      <c r="CC26" s="154">
        <v>2969148</v>
      </c>
      <c r="CD26" s="139">
        <v>131147</v>
      </c>
      <c r="CE26" s="155" t="s">
        <v>84</v>
      </c>
      <c r="CF26" s="156" t="s">
        <v>84</v>
      </c>
      <c r="CG26" s="157" t="s">
        <v>84</v>
      </c>
      <c r="CH26" s="155" t="s">
        <v>84</v>
      </c>
      <c r="CI26" s="156" t="s">
        <v>84</v>
      </c>
      <c r="CJ26" s="157" t="s">
        <v>84</v>
      </c>
      <c r="CK26" s="49">
        <f t="shared" si="1"/>
        <v>0</v>
      </c>
      <c r="CL26" s="134">
        <v>0</v>
      </c>
      <c r="CM26" s="48">
        <v>0</v>
      </c>
      <c r="CN26" s="137">
        <f t="shared" si="24"/>
        <v>9120787225.9400005</v>
      </c>
      <c r="CO26" s="154">
        <v>8377685173.6400003</v>
      </c>
      <c r="CP26" s="139">
        <v>743102052.29999995</v>
      </c>
      <c r="CQ26" s="137">
        <f t="shared" si="25"/>
        <v>4122541821.3699999</v>
      </c>
      <c r="CR26" s="138">
        <v>3687021954.7399998</v>
      </c>
      <c r="CS26" s="139">
        <v>435519866.63</v>
      </c>
      <c r="CT26" s="49">
        <f t="shared" si="26"/>
        <v>4998245404.5699997</v>
      </c>
      <c r="CU26" s="50">
        <v>4690663218.8999996</v>
      </c>
      <c r="CV26" s="139">
        <v>307582185.67000002</v>
      </c>
      <c r="CW26" s="137">
        <f t="shared" si="27"/>
        <v>2002713273.96</v>
      </c>
      <c r="CX26" s="154">
        <v>1777226210.95</v>
      </c>
      <c r="CY26" s="139">
        <v>225487063.00999999</v>
      </c>
      <c r="CZ26" s="137">
        <f t="shared" si="28"/>
        <v>18260949.48</v>
      </c>
      <c r="DA26" s="154">
        <v>11646057.48</v>
      </c>
      <c r="DB26" s="139">
        <v>6614892</v>
      </c>
      <c r="DC26" s="137">
        <f t="shared" si="29"/>
        <v>9393847785.5500011</v>
      </c>
      <c r="DD26" s="154">
        <v>8855475054.6900005</v>
      </c>
      <c r="DE26" s="139">
        <v>538372730.86000001</v>
      </c>
      <c r="DF26" s="137">
        <f t="shared" si="30"/>
        <v>1729652714.1700001</v>
      </c>
      <c r="DG26" s="154">
        <v>1299436329.72</v>
      </c>
      <c r="DH26" s="139">
        <v>430216384.44999999</v>
      </c>
      <c r="DI26" s="135"/>
      <c r="DJ26" s="158" t="s">
        <v>84</v>
      </c>
      <c r="DK26" s="61">
        <v>0</v>
      </c>
      <c r="DL26" s="62">
        <v>0</v>
      </c>
      <c r="DM26" s="135"/>
      <c r="DN26" s="158" t="s">
        <v>84</v>
      </c>
      <c r="DO26" s="61">
        <v>0</v>
      </c>
      <c r="DP26" s="62">
        <v>0</v>
      </c>
      <c r="DQ26" s="135"/>
      <c r="DR26" s="158" t="s">
        <v>84</v>
      </c>
      <c r="DS26" s="61">
        <v>0</v>
      </c>
      <c r="DT26" s="62">
        <v>0</v>
      </c>
      <c r="DU26" s="153"/>
      <c r="DV26" s="59">
        <v>486118516091.45996</v>
      </c>
      <c r="DW26" s="136">
        <v>46526013787.599998</v>
      </c>
      <c r="DX26" s="176">
        <v>439592502303.85999</v>
      </c>
      <c r="DY26" s="179"/>
      <c r="DZ26" s="137">
        <v>155466281.25</v>
      </c>
      <c r="EA26" s="138">
        <v>91144179.409999996</v>
      </c>
      <c r="EB26" s="139">
        <v>64322101.840000004</v>
      </c>
      <c r="EC26" s="137">
        <v>641906323.66999996</v>
      </c>
      <c r="ED26" s="154">
        <v>402227874</v>
      </c>
      <c r="EE26" s="139">
        <v>239678449.66999999</v>
      </c>
      <c r="EF26" s="137">
        <v>1297411124708</v>
      </c>
      <c r="EG26" s="50">
        <v>0</v>
      </c>
      <c r="EH26" s="160">
        <v>1297411124708</v>
      </c>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row>
    <row r="27" spans="1:190" s="1" customFormat="1" x14ac:dyDescent="0.25">
      <c r="A27" s="39"/>
      <c r="B27" s="38" t="s">
        <v>6</v>
      </c>
      <c r="C27" s="59">
        <f t="shared" si="31"/>
        <v>422421289643</v>
      </c>
      <c r="D27" s="43">
        <v>27406071189</v>
      </c>
      <c r="E27" s="44">
        <v>395015218454</v>
      </c>
      <c r="F27" s="137">
        <f t="shared" si="3"/>
        <v>138341200776</v>
      </c>
      <c r="G27" s="154">
        <v>23077497877</v>
      </c>
      <c r="H27" s="139">
        <v>115263702899</v>
      </c>
      <c r="I27" s="137">
        <f t="shared" si="0"/>
        <v>284080088867</v>
      </c>
      <c r="J27" s="154">
        <v>4328573312</v>
      </c>
      <c r="K27" s="139">
        <v>279751515555</v>
      </c>
      <c r="L27" s="137">
        <f t="shared" si="4"/>
        <v>346575227966</v>
      </c>
      <c r="M27" s="154">
        <v>27406071189</v>
      </c>
      <c r="N27" s="139">
        <v>319169156777</v>
      </c>
      <c r="O27" s="137">
        <f t="shared" si="5"/>
        <v>104125484420</v>
      </c>
      <c r="P27" s="154">
        <v>23077497877</v>
      </c>
      <c r="Q27" s="139">
        <v>81047986543</v>
      </c>
      <c r="R27" s="137">
        <f t="shared" si="6"/>
        <v>242449743546</v>
      </c>
      <c r="S27" s="154">
        <v>4328573312</v>
      </c>
      <c r="T27" s="139">
        <v>238121170234</v>
      </c>
      <c r="U27" s="137">
        <f t="shared" si="7"/>
        <v>10380561885</v>
      </c>
      <c r="V27" s="154">
        <v>21791597</v>
      </c>
      <c r="W27" s="139">
        <v>10358770288</v>
      </c>
      <c r="X27" s="137">
        <f t="shared" si="8"/>
        <v>232069181661</v>
      </c>
      <c r="Y27" s="154">
        <v>4306781715</v>
      </c>
      <c r="Z27" s="139">
        <v>227762399946</v>
      </c>
      <c r="AA27" s="137">
        <f t="shared" si="9"/>
        <v>3640737063</v>
      </c>
      <c r="AB27" s="154">
        <v>1915253802</v>
      </c>
      <c r="AC27" s="139">
        <v>1725483261</v>
      </c>
      <c r="AD27" s="137">
        <f t="shared" si="10"/>
        <v>20446979</v>
      </c>
      <c r="AE27" s="154">
        <v>20446979</v>
      </c>
      <c r="AF27" s="48">
        <v>0</v>
      </c>
      <c r="AG27" s="137">
        <f t="shared" si="11"/>
        <v>238788559504</v>
      </c>
      <c r="AH27" s="154">
        <v>2392872531</v>
      </c>
      <c r="AI27" s="139">
        <v>236395686973</v>
      </c>
      <c r="AJ27" s="155" t="s">
        <v>84</v>
      </c>
      <c r="AK27" s="156" t="s">
        <v>84</v>
      </c>
      <c r="AL27" s="157" t="s">
        <v>84</v>
      </c>
      <c r="AM27" s="137">
        <f t="shared" si="12"/>
        <v>376058179</v>
      </c>
      <c r="AN27" s="154">
        <v>29630100</v>
      </c>
      <c r="AO27" s="139">
        <v>346428079</v>
      </c>
      <c r="AP27" s="137">
        <f t="shared" si="13"/>
        <v>2281521778</v>
      </c>
      <c r="AQ27" s="154">
        <v>1673592703</v>
      </c>
      <c r="AR27" s="139">
        <v>607929075</v>
      </c>
      <c r="AS27" s="137">
        <f t="shared" si="14"/>
        <v>69338483385</v>
      </c>
      <c r="AT27" s="156">
        <v>0</v>
      </c>
      <c r="AU27" s="139">
        <v>69338483385</v>
      </c>
      <c r="AV27" s="137">
        <f t="shared" si="15"/>
        <v>34215716356</v>
      </c>
      <c r="AW27" s="156">
        <v>0</v>
      </c>
      <c r="AX27" s="139">
        <v>34215716356</v>
      </c>
      <c r="AY27" s="137">
        <f t="shared" si="16"/>
        <v>35122767029</v>
      </c>
      <c r="AZ27" s="156">
        <v>0</v>
      </c>
      <c r="BA27" s="139">
        <v>35122767029</v>
      </c>
      <c r="BB27" s="137">
        <f t="shared" si="17"/>
        <v>6507578292</v>
      </c>
      <c r="BC27" s="156">
        <v>0</v>
      </c>
      <c r="BD27" s="139">
        <v>6507578292</v>
      </c>
      <c r="BE27" s="155">
        <v>0</v>
      </c>
      <c r="BF27" s="156">
        <v>0</v>
      </c>
      <c r="BG27" s="157">
        <v>0</v>
      </c>
      <c r="BH27" s="137">
        <f t="shared" si="18"/>
        <v>6507578292</v>
      </c>
      <c r="BI27" s="156">
        <v>0</v>
      </c>
      <c r="BJ27" s="139">
        <v>6507578292</v>
      </c>
      <c r="BK27" s="130"/>
      <c r="BL27" s="131" t="s">
        <v>84</v>
      </c>
      <c r="BM27" s="217">
        <v>0</v>
      </c>
      <c r="BN27" s="219">
        <v>0</v>
      </c>
      <c r="BO27" s="4"/>
      <c r="BP27" s="59">
        <f t="shared" si="19"/>
        <v>10757625488.48</v>
      </c>
      <c r="BQ27" s="43">
        <v>9892414071.7099991</v>
      </c>
      <c r="BR27" s="44">
        <v>865211416.76999998</v>
      </c>
      <c r="BS27" s="137">
        <f t="shared" si="20"/>
        <v>9336904075.6100006</v>
      </c>
      <c r="BT27" s="154">
        <v>8702069042.8400002</v>
      </c>
      <c r="BU27" s="139">
        <v>634835032.76999998</v>
      </c>
      <c r="BV27" s="137">
        <f t="shared" si="21"/>
        <v>21021274</v>
      </c>
      <c r="BW27" s="154">
        <v>20608623</v>
      </c>
      <c r="BX27" s="139">
        <v>412651</v>
      </c>
      <c r="BY27" s="137">
        <f t="shared" si="22"/>
        <v>1420721412.8699999</v>
      </c>
      <c r="BZ27" s="154">
        <v>1190345028.8699999</v>
      </c>
      <c r="CA27" s="139">
        <v>230376384</v>
      </c>
      <c r="CB27" s="137">
        <f t="shared" si="23"/>
        <v>2892637</v>
      </c>
      <c r="CC27" s="154">
        <v>2811824</v>
      </c>
      <c r="CD27" s="139">
        <v>80813</v>
      </c>
      <c r="CE27" s="155" t="s">
        <v>84</v>
      </c>
      <c r="CF27" s="156" t="s">
        <v>84</v>
      </c>
      <c r="CG27" s="157" t="s">
        <v>84</v>
      </c>
      <c r="CH27" s="155" t="s">
        <v>84</v>
      </c>
      <c r="CI27" s="156" t="s">
        <v>84</v>
      </c>
      <c r="CJ27" s="157" t="s">
        <v>84</v>
      </c>
      <c r="CK27" s="49">
        <f t="shared" si="1"/>
        <v>0</v>
      </c>
      <c r="CL27" s="134">
        <v>0</v>
      </c>
      <c r="CM27" s="48">
        <v>0</v>
      </c>
      <c r="CN27" s="137">
        <f t="shared" si="24"/>
        <v>8902881658.6399994</v>
      </c>
      <c r="CO27" s="154">
        <v>8242506976.3199997</v>
      </c>
      <c r="CP27" s="139">
        <v>660374682.32000005</v>
      </c>
      <c r="CQ27" s="137">
        <f t="shared" si="25"/>
        <v>4005152948.4400001</v>
      </c>
      <c r="CR27" s="138">
        <v>3614574713.25</v>
      </c>
      <c r="CS27" s="139">
        <v>390578235.19</v>
      </c>
      <c r="CT27" s="49">
        <f t="shared" si="26"/>
        <v>4897728710.1999998</v>
      </c>
      <c r="CU27" s="50">
        <v>4627932263.0699997</v>
      </c>
      <c r="CV27" s="139">
        <v>269796447.13</v>
      </c>
      <c r="CW27" s="137">
        <f t="shared" si="27"/>
        <v>1854743829.8400002</v>
      </c>
      <c r="CX27" s="154">
        <v>1649907095.3900001</v>
      </c>
      <c r="CY27" s="139">
        <v>204836734.44999999</v>
      </c>
      <c r="CZ27" s="137">
        <f t="shared" si="28"/>
        <v>18295754.93</v>
      </c>
      <c r="DA27" s="154">
        <v>11803694.93</v>
      </c>
      <c r="DB27" s="139">
        <v>6492060</v>
      </c>
      <c r="DC27" s="137">
        <f t="shared" si="29"/>
        <v>8921106313.8700008</v>
      </c>
      <c r="DD27" s="154">
        <v>8496324599.3000002</v>
      </c>
      <c r="DE27" s="139">
        <v>424781714.56999999</v>
      </c>
      <c r="DF27" s="137">
        <f t="shared" si="30"/>
        <v>1836519174.4100001</v>
      </c>
      <c r="DG27" s="154">
        <v>1396089472.21</v>
      </c>
      <c r="DH27" s="139">
        <v>440429702.19999999</v>
      </c>
      <c r="DI27" s="135"/>
      <c r="DJ27" s="158" t="s">
        <v>84</v>
      </c>
      <c r="DK27" s="61">
        <v>0</v>
      </c>
      <c r="DL27" s="62">
        <v>0</v>
      </c>
      <c r="DM27" s="135"/>
      <c r="DN27" s="158" t="s">
        <v>84</v>
      </c>
      <c r="DO27" s="61">
        <v>0</v>
      </c>
      <c r="DP27" s="62">
        <v>0</v>
      </c>
      <c r="DQ27" s="135"/>
      <c r="DR27" s="158" t="s">
        <v>84</v>
      </c>
      <c r="DS27" s="61">
        <v>0</v>
      </c>
      <c r="DT27" s="62">
        <v>0</v>
      </c>
      <c r="DU27" s="153"/>
      <c r="DV27" s="59">
        <v>433178915131.48004</v>
      </c>
      <c r="DW27" s="136">
        <v>37298485260.709999</v>
      </c>
      <c r="DX27" s="176">
        <v>395880429870.77002</v>
      </c>
      <c r="DY27" s="179"/>
      <c r="DZ27" s="137">
        <v>888163491.83999991</v>
      </c>
      <c r="EA27" s="138">
        <v>91131126.030000001</v>
      </c>
      <c r="EB27" s="139">
        <v>797032365.80999994</v>
      </c>
      <c r="EC27" s="137">
        <v>691565915.29999995</v>
      </c>
      <c r="ED27" s="154">
        <v>417407029</v>
      </c>
      <c r="EE27" s="139">
        <v>274158886.30000001</v>
      </c>
      <c r="EF27" s="137">
        <v>978809379367</v>
      </c>
      <c r="EG27" s="50">
        <v>0</v>
      </c>
      <c r="EH27" s="160">
        <v>978809379367</v>
      </c>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row>
    <row r="28" spans="1:190" s="1" customFormat="1" x14ac:dyDescent="0.25">
      <c r="A28" s="39"/>
      <c r="B28" s="38" t="s">
        <v>7</v>
      </c>
      <c r="C28" s="59">
        <f t="shared" si="31"/>
        <v>432484552799</v>
      </c>
      <c r="D28" s="161">
        <v>27629288249</v>
      </c>
      <c r="E28" s="162">
        <v>404855264550</v>
      </c>
      <c r="F28" s="137">
        <f t="shared" si="3"/>
        <v>140331902763</v>
      </c>
      <c r="G28" s="154">
        <v>23344338316</v>
      </c>
      <c r="H28" s="139">
        <v>116987564447</v>
      </c>
      <c r="I28" s="137">
        <f t="shared" si="0"/>
        <v>292152650036</v>
      </c>
      <c r="J28" s="154">
        <v>4284949933</v>
      </c>
      <c r="K28" s="139">
        <v>287867700103</v>
      </c>
      <c r="L28" s="137">
        <f t="shared" si="4"/>
        <v>355135579508</v>
      </c>
      <c r="M28" s="154">
        <v>27629288249</v>
      </c>
      <c r="N28" s="139">
        <v>327506291259</v>
      </c>
      <c r="O28" s="137">
        <f t="shared" si="5"/>
        <v>103535379383</v>
      </c>
      <c r="P28" s="154">
        <v>23344338316</v>
      </c>
      <c r="Q28" s="139">
        <v>80191041067</v>
      </c>
      <c r="R28" s="137">
        <f t="shared" si="6"/>
        <v>251600200125</v>
      </c>
      <c r="S28" s="154">
        <v>4284949933</v>
      </c>
      <c r="T28" s="139">
        <v>247315250192</v>
      </c>
      <c r="U28" s="137">
        <f t="shared" si="7"/>
        <v>11154497962</v>
      </c>
      <c r="V28" s="154">
        <v>22805558</v>
      </c>
      <c r="W28" s="139">
        <v>11131692404</v>
      </c>
      <c r="X28" s="137">
        <f t="shared" si="8"/>
        <v>240445702163</v>
      </c>
      <c r="Y28" s="154">
        <v>4262144375</v>
      </c>
      <c r="Z28" s="139">
        <v>236183557788</v>
      </c>
      <c r="AA28" s="137">
        <f t="shared" si="9"/>
        <v>3729794292</v>
      </c>
      <c r="AB28" s="154">
        <v>1932491745</v>
      </c>
      <c r="AC28" s="139">
        <v>1797302547</v>
      </c>
      <c r="AD28" s="137">
        <f t="shared" si="10"/>
        <v>18717823</v>
      </c>
      <c r="AE28" s="154">
        <v>18717823</v>
      </c>
      <c r="AF28" s="48">
        <v>0</v>
      </c>
      <c r="AG28" s="137">
        <f t="shared" si="11"/>
        <v>247851688010</v>
      </c>
      <c r="AH28" s="154">
        <v>2333740365</v>
      </c>
      <c r="AI28" s="139">
        <v>245517947645</v>
      </c>
      <c r="AJ28" s="155" t="s">
        <v>84</v>
      </c>
      <c r="AK28" s="156" t="s">
        <v>84</v>
      </c>
      <c r="AL28" s="157" t="s">
        <v>84</v>
      </c>
      <c r="AM28" s="137">
        <f t="shared" si="12"/>
        <v>369890547</v>
      </c>
      <c r="AN28" s="154">
        <v>30398030</v>
      </c>
      <c r="AO28" s="139">
        <v>339492517</v>
      </c>
      <c r="AP28" s="137">
        <f t="shared" si="13"/>
        <v>2525329160</v>
      </c>
      <c r="AQ28" s="154">
        <v>1645488293</v>
      </c>
      <c r="AR28" s="139">
        <v>879840867</v>
      </c>
      <c r="AS28" s="137">
        <f t="shared" si="14"/>
        <v>70809236380</v>
      </c>
      <c r="AT28" s="156">
        <v>0</v>
      </c>
      <c r="AU28" s="139">
        <v>70809236380</v>
      </c>
      <c r="AV28" s="137">
        <f t="shared" si="15"/>
        <v>36796523380</v>
      </c>
      <c r="AW28" s="156">
        <v>0</v>
      </c>
      <c r="AX28" s="139">
        <v>36796523380</v>
      </c>
      <c r="AY28" s="137">
        <f t="shared" si="16"/>
        <v>34012713000</v>
      </c>
      <c r="AZ28" s="156">
        <v>0</v>
      </c>
      <c r="BA28" s="139">
        <v>34012713000</v>
      </c>
      <c r="BB28" s="137">
        <f t="shared" si="17"/>
        <v>6539736911</v>
      </c>
      <c r="BC28" s="156">
        <v>0</v>
      </c>
      <c r="BD28" s="139">
        <v>6539736911</v>
      </c>
      <c r="BE28" s="155">
        <v>0</v>
      </c>
      <c r="BF28" s="156">
        <v>0</v>
      </c>
      <c r="BG28" s="157">
        <v>0</v>
      </c>
      <c r="BH28" s="137">
        <f t="shared" si="18"/>
        <v>6539736911</v>
      </c>
      <c r="BI28" s="156">
        <v>0</v>
      </c>
      <c r="BJ28" s="139">
        <v>6539736911</v>
      </c>
      <c r="BK28" s="130"/>
      <c r="BL28" s="131" t="s">
        <v>84</v>
      </c>
      <c r="BM28" s="217">
        <v>0</v>
      </c>
      <c r="BN28" s="219">
        <v>0</v>
      </c>
      <c r="BO28" s="2"/>
      <c r="BP28" s="59">
        <f t="shared" si="19"/>
        <v>11976060666.41</v>
      </c>
      <c r="BQ28" s="43">
        <v>10941911772.110001</v>
      </c>
      <c r="BR28" s="44">
        <v>1034148894.3</v>
      </c>
      <c r="BS28" s="137">
        <f t="shared" si="20"/>
        <v>10388467403.269999</v>
      </c>
      <c r="BT28" s="154">
        <v>9634983142.9699993</v>
      </c>
      <c r="BU28" s="139">
        <v>753484260.29999995</v>
      </c>
      <c r="BV28" s="137">
        <f t="shared" si="21"/>
        <v>24759309</v>
      </c>
      <c r="BW28" s="154">
        <v>24368245</v>
      </c>
      <c r="BX28" s="139">
        <v>391064</v>
      </c>
      <c r="BY28" s="137">
        <f t="shared" si="22"/>
        <v>1587593263.1400001</v>
      </c>
      <c r="BZ28" s="154">
        <v>1306928629.1400001</v>
      </c>
      <c r="CA28" s="139">
        <v>280664634</v>
      </c>
      <c r="CB28" s="137">
        <f t="shared" si="23"/>
        <v>3441469</v>
      </c>
      <c r="CC28" s="154">
        <v>3359362</v>
      </c>
      <c r="CD28" s="139">
        <v>82107</v>
      </c>
      <c r="CE28" s="155" t="s">
        <v>84</v>
      </c>
      <c r="CF28" s="156" t="s">
        <v>84</v>
      </c>
      <c r="CG28" s="157" t="s">
        <v>84</v>
      </c>
      <c r="CH28" s="155" t="s">
        <v>84</v>
      </c>
      <c r="CI28" s="156" t="s">
        <v>84</v>
      </c>
      <c r="CJ28" s="157" t="s">
        <v>84</v>
      </c>
      <c r="CK28" s="49">
        <f t="shared" si="1"/>
        <v>0</v>
      </c>
      <c r="CL28" s="134">
        <v>0</v>
      </c>
      <c r="CM28" s="48">
        <v>0</v>
      </c>
      <c r="CN28" s="137">
        <f t="shared" si="24"/>
        <v>10028933328.450001</v>
      </c>
      <c r="CO28" s="154">
        <v>9229999845.7900009</v>
      </c>
      <c r="CP28" s="139">
        <v>798933482.65999997</v>
      </c>
      <c r="CQ28" s="137">
        <f t="shared" si="25"/>
        <v>4520163554.0600004</v>
      </c>
      <c r="CR28" s="138">
        <v>4041906410.0100002</v>
      </c>
      <c r="CS28" s="139">
        <v>478257144.05000001</v>
      </c>
      <c r="CT28" s="49">
        <f t="shared" si="26"/>
        <v>5508769774.3899994</v>
      </c>
      <c r="CU28" s="50">
        <v>5188093435.7799997</v>
      </c>
      <c r="CV28" s="48">
        <v>320676338.61000001</v>
      </c>
      <c r="CW28" s="137">
        <f t="shared" si="27"/>
        <v>1947127337.9200001</v>
      </c>
      <c r="CX28" s="154">
        <v>1711911926.28</v>
      </c>
      <c r="CY28" s="139">
        <v>235215411.63999999</v>
      </c>
      <c r="CZ28" s="137">
        <f t="shared" si="28"/>
        <v>18991802.880000003</v>
      </c>
      <c r="DA28" s="154">
        <v>12732047.880000001</v>
      </c>
      <c r="DB28" s="139">
        <v>6259755</v>
      </c>
      <c r="DC28" s="137">
        <f t="shared" si="29"/>
        <v>9710067355.1999989</v>
      </c>
      <c r="DD28" s="154">
        <v>9224867863.4699993</v>
      </c>
      <c r="DE28" s="139">
        <v>485199491.73000002</v>
      </c>
      <c r="DF28" s="137">
        <f t="shared" si="30"/>
        <v>2265993313.4700003</v>
      </c>
      <c r="DG28" s="154">
        <v>1717043910.9000001</v>
      </c>
      <c r="DH28" s="139">
        <v>548949402.57000005</v>
      </c>
      <c r="DI28" s="135"/>
      <c r="DJ28" s="158" t="s">
        <v>84</v>
      </c>
      <c r="DK28" s="61">
        <v>0</v>
      </c>
      <c r="DL28" s="62">
        <v>0</v>
      </c>
      <c r="DM28" s="135"/>
      <c r="DN28" s="158" t="s">
        <v>84</v>
      </c>
      <c r="DO28" s="61">
        <v>0</v>
      </c>
      <c r="DP28" s="62">
        <v>0</v>
      </c>
      <c r="DQ28" s="135"/>
      <c r="DR28" s="158" t="s">
        <v>84</v>
      </c>
      <c r="DS28" s="61">
        <v>0</v>
      </c>
      <c r="DT28" s="62">
        <v>0</v>
      </c>
      <c r="DU28" s="153"/>
      <c r="DV28" s="59">
        <v>444460613465.40997</v>
      </c>
      <c r="DW28" s="136">
        <v>38571200021.110001</v>
      </c>
      <c r="DX28" s="176">
        <v>405889413444.29999</v>
      </c>
      <c r="DY28" s="179"/>
      <c r="DZ28" s="137">
        <v>101255319.41999999</v>
      </c>
      <c r="EA28" s="138">
        <v>84963830.629999995</v>
      </c>
      <c r="EB28" s="139">
        <v>16291488.789999999</v>
      </c>
      <c r="EC28" s="137">
        <v>585895560.13</v>
      </c>
      <c r="ED28" s="154">
        <v>390903825</v>
      </c>
      <c r="EE28" s="139">
        <v>194991735.13</v>
      </c>
      <c r="EF28" s="137">
        <v>1016496435714</v>
      </c>
      <c r="EG28" s="50">
        <v>0</v>
      </c>
      <c r="EH28" s="160">
        <v>1016496435714</v>
      </c>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row>
    <row r="29" spans="1:190" s="1" customFormat="1" x14ac:dyDescent="0.25">
      <c r="A29" s="39"/>
      <c r="B29" s="38" t="s">
        <v>8</v>
      </c>
      <c r="C29" s="59">
        <f t="shared" si="31"/>
        <v>444385209429.89001</v>
      </c>
      <c r="D29" s="161">
        <v>28682335660</v>
      </c>
      <c r="E29" s="162">
        <v>415702873769.89001</v>
      </c>
      <c r="F29" s="137">
        <f t="shared" si="3"/>
        <v>150042145283</v>
      </c>
      <c r="G29" s="154">
        <v>24247761985</v>
      </c>
      <c r="H29" s="139">
        <v>125794383298</v>
      </c>
      <c r="I29" s="137">
        <f t="shared" si="0"/>
        <v>294343064146.89001</v>
      </c>
      <c r="J29" s="154">
        <v>4434573675</v>
      </c>
      <c r="K29" s="139">
        <v>289908490471.89001</v>
      </c>
      <c r="L29" s="137">
        <f t="shared" si="4"/>
        <v>363022526787.89001</v>
      </c>
      <c r="M29" s="154">
        <v>28682335660</v>
      </c>
      <c r="N29" s="139">
        <v>334340191127.89001</v>
      </c>
      <c r="O29" s="137">
        <f t="shared" si="5"/>
        <v>112844036528</v>
      </c>
      <c r="P29" s="154">
        <v>24247761985</v>
      </c>
      <c r="Q29" s="139">
        <v>88596274543</v>
      </c>
      <c r="R29" s="137">
        <f t="shared" si="6"/>
        <v>250178490259.89001</v>
      </c>
      <c r="S29" s="154">
        <v>4434573675</v>
      </c>
      <c r="T29" s="139">
        <v>245743916584.89001</v>
      </c>
      <c r="U29" s="137">
        <f t="shared" si="7"/>
        <v>11872041530.889999</v>
      </c>
      <c r="V29" s="154">
        <v>26354209</v>
      </c>
      <c r="W29" s="139">
        <v>11845687321.889999</v>
      </c>
      <c r="X29" s="137">
        <f t="shared" si="8"/>
        <v>238306448729</v>
      </c>
      <c r="Y29" s="154">
        <v>4408219466</v>
      </c>
      <c r="Z29" s="139">
        <v>233898229263</v>
      </c>
      <c r="AA29" s="137">
        <f t="shared" si="9"/>
        <v>3857471328</v>
      </c>
      <c r="AB29" s="154">
        <v>2035950208</v>
      </c>
      <c r="AC29" s="139">
        <v>1821521120</v>
      </c>
      <c r="AD29" s="137">
        <f t="shared" si="10"/>
        <v>19756896</v>
      </c>
      <c r="AE29" s="154">
        <v>19756896</v>
      </c>
      <c r="AF29" s="48">
        <v>0</v>
      </c>
      <c r="AG29" s="137">
        <f t="shared" si="11"/>
        <v>246301262035.89001</v>
      </c>
      <c r="AH29" s="154">
        <v>2378866571</v>
      </c>
      <c r="AI29" s="139">
        <v>243922395464.89001</v>
      </c>
      <c r="AJ29" s="155" t="s">
        <v>84</v>
      </c>
      <c r="AK29" s="156" t="s">
        <v>84</v>
      </c>
      <c r="AL29" s="157" t="s">
        <v>84</v>
      </c>
      <c r="AM29" s="137">
        <f t="shared" si="12"/>
        <v>464867146</v>
      </c>
      <c r="AN29" s="154">
        <v>31363269</v>
      </c>
      <c r="AO29" s="139">
        <v>433503877</v>
      </c>
      <c r="AP29" s="137">
        <f t="shared" si="13"/>
        <v>2442260200</v>
      </c>
      <c r="AQ29" s="154">
        <v>1669932962</v>
      </c>
      <c r="AR29" s="139">
        <v>772327238</v>
      </c>
      <c r="AS29" s="137">
        <f t="shared" si="14"/>
        <v>75180889258</v>
      </c>
      <c r="AT29" s="156">
        <v>0</v>
      </c>
      <c r="AU29" s="139">
        <v>75180889258</v>
      </c>
      <c r="AV29" s="137">
        <f t="shared" si="15"/>
        <v>37198108755</v>
      </c>
      <c r="AW29" s="156">
        <v>0</v>
      </c>
      <c r="AX29" s="139">
        <v>37198108755</v>
      </c>
      <c r="AY29" s="137">
        <f t="shared" si="16"/>
        <v>37982780503</v>
      </c>
      <c r="AZ29" s="156">
        <v>0</v>
      </c>
      <c r="BA29" s="139">
        <v>37982780503</v>
      </c>
      <c r="BB29" s="137">
        <f t="shared" si="17"/>
        <v>6181793384</v>
      </c>
      <c r="BC29" s="156">
        <v>0</v>
      </c>
      <c r="BD29" s="139">
        <v>6181793384</v>
      </c>
      <c r="BE29" s="155">
        <v>0</v>
      </c>
      <c r="BF29" s="156">
        <v>0</v>
      </c>
      <c r="BG29" s="157">
        <v>0</v>
      </c>
      <c r="BH29" s="137">
        <f t="shared" si="18"/>
        <v>6181793384</v>
      </c>
      <c r="BI29" s="156">
        <v>0</v>
      </c>
      <c r="BJ29" s="139">
        <v>6181793384</v>
      </c>
      <c r="BK29" s="130"/>
      <c r="BL29" s="131" t="s">
        <v>84</v>
      </c>
      <c r="BM29" s="217">
        <v>0</v>
      </c>
      <c r="BN29" s="219">
        <v>0</v>
      </c>
      <c r="BO29" s="2"/>
      <c r="BP29" s="59">
        <f t="shared" si="19"/>
        <v>11756924428.48</v>
      </c>
      <c r="BQ29" s="43">
        <v>10707966007.41</v>
      </c>
      <c r="BR29" s="44">
        <v>1048958421.0700001</v>
      </c>
      <c r="BS29" s="137">
        <f t="shared" si="20"/>
        <v>10201562377.889999</v>
      </c>
      <c r="BT29" s="154">
        <v>9433499781.8199997</v>
      </c>
      <c r="BU29" s="139">
        <v>768062596.07000005</v>
      </c>
      <c r="BV29" s="137">
        <f t="shared" si="21"/>
        <v>22610976</v>
      </c>
      <c r="BW29" s="154">
        <v>22191531</v>
      </c>
      <c r="BX29" s="139">
        <v>419445</v>
      </c>
      <c r="BY29" s="137">
        <f t="shared" si="22"/>
        <v>1555362050.5899999</v>
      </c>
      <c r="BZ29" s="154">
        <v>1274466225.5899999</v>
      </c>
      <c r="CA29" s="139">
        <v>280895825</v>
      </c>
      <c r="CB29" s="137">
        <f t="shared" si="23"/>
        <v>3622992</v>
      </c>
      <c r="CC29" s="154">
        <v>3504160</v>
      </c>
      <c r="CD29" s="139">
        <v>118832</v>
      </c>
      <c r="CE29" s="155" t="s">
        <v>84</v>
      </c>
      <c r="CF29" s="156" t="s">
        <v>84</v>
      </c>
      <c r="CG29" s="157" t="s">
        <v>84</v>
      </c>
      <c r="CH29" s="155" t="s">
        <v>84</v>
      </c>
      <c r="CI29" s="156" t="s">
        <v>84</v>
      </c>
      <c r="CJ29" s="157" t="s">
        <v>84</v>
      </c>
      <c r="CK29" s="49">
        <f t="shared" si="1"/>
        <v>0</v>
      </c>
      <c r="CL29" s="134">
        <v>0</v>
      </c>
      <c r="CM29" s="48">
        <v>0</v>
      </c>
      <c r="CN29" s="137">
        <f t="shared" si="24"/>
        <v>9853238874.3800011</v>
      </c>
      <c r="CO29" s="154">
        <v>9039143158.8400002</v>
      </c>
      <c r="CP29" s="139">
        <v>814095715.53999996</v>
      </c>
      <c r="CQ29" s="137">
        <f t="shared" si="25"/>
        <v>4301679989.71</v>
      </c>
      <c r="CR29" s="138">
        <v>3822058034.3299999</v>
      </c>
      <c r="CS29" s="139">
        <v>479621955.38</v>
      </c>
      <c r="CT29" s="49">
        <f t="shared" si="26"/>
        <v>5551558884.6700001</v>
      </c>
      <c r="CU29" s="50">
        <v>5217085124.5100002</v>
      </c>
      <c r="CV29" s="48">
        <v>334473760.16000003</v>
      </c>
      <c r="CW29" s="137">
        <f t="shared" si="27"/>
        <v>1903685553.1199999</v>
      </c>
      <c r="CX29" s="154">
        <v>1668822847.5899999</v>
      </c>
      <c r="CY29" s="139">
        <v>234862705.53</v>
      </c>
      <c r="CZ29" s="137">
        <f t="shared" si="28"/>
        <v>18231065.5</v>
      </c>
      <c r="DA29" s="154">
        <v>12397714.5</v>
      </c>
      <c r="DB29" s="139">
        <v>5833351</v>
      </c>
      <c r="DC29" s="137">
        <f t="shared" si="29"/>
        <v>9508774207.8799992</v>
      </c>
      <c r="DD29" s="154">
        <v>9008129054.0799999</v>
      </c>
      <c r="DE29" s="139">
        <v>500645153.80000001</v>
      </c>
      <c r="DF29" s="137">
        <f t="shared" si="30"/>
        <v>2248150220.3899999</v>
      </c>
      <c r="DG29" s="154">
        <v>1699836953.1199999</v>
      </c>
      <c r="DH29" s="139">
        <v>548313267.26999998</v>
      </c>
      <c r="DI29" s="135"/>
      <c r="DJ29" s="158" t="s">
        <v>84</v>
      </c>
      <c r="DK29" s="61">
        <v>0</v>
      </c>
      <c r="DL29" s="62">
        <v>0</v>
      </c>
      <c r="DM29" s="135"/>
      <c r="DN29" s="158" t="s">
        <v>84</v>
      </c>
      <c r="DO29" s="61">
        <v>0</v>
      </c>
      <c r="DP29" s="62">
        <v>0</v>
      </c>
      <c r="DQ29" s="135"/>
      <c r="DR29" s="158" t="s">
        <v>84</v>
      </c>
      <c r="DS29" s="61">
        <v>0</v>
      </c>
      <c r="DT29" s="62">
        <v>0</v>
      </c>
      <c r="DU29" s="153"/>
      <c r="DV29" s="59">
        <v>456142133858.37</v>
      </c>
      <c r="DW29" s="136">
        <v>39390301667.410004</v>
      </c>
      <c r="DX29" s="176">
        <v>416751832190.96002</v>
      </c>
      <c r="DY29" s="179"/>
      <c r="DZ29" s="137">
        <v>118678085.53999999</v>
      </c>
      <c r="EA29" s="138">
        <v>98180849.549999997</v>
      </c>
      <c r="EB29" s="139">
        <v>20497235.989999998</v>
      </c>
      <c r="EC29" s="137">
        <v>645595107.89999998</v>
      </c>
      <c r="ED29" s="154">
        <v>422874970.5</v>
      </c>
      <c r="EE29" s="139">
        <v>222720137.40000001</v>
      </c>
      <c r="EF29" s="137">
        <v>1024812170996</v>
      </c>
      <c r="EG29" s="50">
        <v>0</v>
      </c>
      <c r="EH29" s="160">
        <v>1024812170996</v>
      </c>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row>
    <row r="30" spans="1:190" s="58" customFormat="1" x14ac:dyDescent="0.25">
      <c r="A30" s="39"/>
      <c r="B30" s="38" t="s">
        <v>9</v>
      </c>
      <c r="C30" s="59">
        <f t="shared" si="31"/>
        <v>434799659360</v>
      </c>
      <c r="D30" s="161">
        <v>27311059147</v>
      </c>
      <c r="E30" s="162">
        <v>407488600213</v>
      </c>
      <c r="F30" s="137">
        <f t="shared" si="3"/>
        <v>150132207231</v>
      </c>
      <c r="G30" s="154">
        <v>22946709190</v>
      </c>
      <c r="H30" s="139">
        <v>127185498041</v>
      </c>
      <c r="I30" s="137">
        <f t="shared" si="0"/>
        <v>284667452129</v>
      </c>
      <c r="J30" s="154">
        <v>4364349957</v>
      </c>
      <c r="K30" s="139">
        <v>280303102172</v>
      </c>
      <c r="L30" s="137">
        <f t="shared" si="4"/>
        <v>355650071886</v>
      </c>
      <c r="M30" s="154">
        <v>27311059147</v>
      </c>
      <c r="N30" s="139">
        <v>328339012739</v>
      </c>
      <c r="O30" s="137">
        <f t="shared" si="5"/>
        <v>110183464466</v>
      </c>
      <c r="P30" s="154">
        <v>22946709190</v>
      </c>
      <c r="Q30" s="139">
        <v>87236755276</v>
      </c>
      <c r="R30" s="137">
        <f t="shared" si="6"/>
        <v>245466607420</v>
      </c>
      <c r="S30" s="154">
        <v>4364349957</v>
      </c>
      <c r="T30" s="139">
        <v>241102257463</v>
      </c>
      <c r="U30" s="137">
        <f t="shared" si="7"/>
        <v>11276856028</v>
      </c>
      <c r="V30" s="154">
        <v>21062765</v>
      </c>
      <c r="W30" s="139">
        <v>11255793263</v>
      </c>
      <c r="X30" s="137">
        <f t="shared" si="8"/>
        <v>234189751392</v>
      </c>
      <c r="Y30" s="154">
        <v>4343287192</v>
      </c>
      <c r="Z30" s="139">
        <v>229846464200</v>
      </c>
      <c r="AA30" s="137">
        <f t="shared" si="9"/>
        <v>4062819481</v>
      </c>
      <c r="AB30" s="154">
        <v>1992615057</v>
      </c>
      <c r="AC30" s="139">
        <v>2070204424</v>
      </c>
      <c r="AD30" s="137">
        <f t="shared" si="10"/>
        <v>19576639</v>
      </c>
      <c r="AE30" s="154">
        <v>19546294</v>
      </c>
      <c r="AF30" s="48">
        <v>30345</v>
      </c>
      <c r="AG30" s="137">
        <f t="shared" si="11"/>
        <v>241384211300</v>
      </c>
      <c r="AH30" s="154">
        <v>2352188606</v>
      </c>
      <c r="AI30" s="139">
        <v>239032022694</v>
      </c>
      <c r="AJ30" s="155" t="s">
        <v>84</v>
      </c>
      <c r="AK30" s="156" t="s">
        <v>84</v>
      </c>
      <c r="AL30" s="157" t="s">
        <v>84</v>
      </c>
      <c r="AM30" s="137">
        <f t="shared" si="12"/>
        <v>1378971277</v>
      </c>
      <c r="AN30" s="154">
        <v>32803454</v>
      </c>
      <c r="AO30" s="139">
        <v>1346167823</v>
      </c>
      <c r="AP30" s="137">
        <f t="shared" si="13"/>
        <v>2419435911</v>
      </c>
      <c r="AQ30" s="154">
        <v>1690567632</v>
      </c>
      <c r="AR30" s="139">
        <v>728868279</v>
      </c>
      <c r="AS30" s="137">
        <f t="shared" si="14"/>
        <v>72891427265</v>
      </c>
      <c r="AT30" s="156">
        <v>0</v>
      </c>
      <c r="AU30" s="139">
        <v>72891427265</v>
      </c>
      <c r="AV30" s="137">
        <f t="shared" si="15"/>
        <v>39948742765</v>
      </c>
      <c r="AW30" s="156">
        <v>0</v>
      </c>
      <c r="AX30" s="139">
        <v>39948742765</v>
      </c>
      <c r="AY30" s="137">
        <f t="shared" si="16"/>
        <v>32942684500</v>
      </c>
      <c r="AZ30" s="156">
        <v>0</v>
      </c>
      <c r="BA30" s="139">
        <v>32942684500</v>
      </c>
      <c r="BB30" s="137">
        <f t="shared" si="17"/>
        <v>6258160209</v>
      </c>
      <c r="BC30" s="156">
        <v>0</v>
      </c>
      <c r="BD30" s="139">
        <v>6258160209</v>
      </c>
      <c r="BE30" s="155">
        <v>0</v>
      </c>
      <c r="BF30" s="156">
        <v>0</v>
      </c>
      <c r="BG30" s="157">
        <v>0</v>
      </c>
      <c r="BH30" s="137">
        <f t="shared" si="18"/>
        <v>6258160209</v>
      </c>
      <c r="BI30" s="156">
        <v>0</v>
      </c>
      <c r="BJ30" s="139">
        <v>6258160209</v>
      </c>
      <c r="BK30" s="142"/>
      <c r="BL30" s="131" t="s">
        <v>84</v>
      </c>
      <c r="BM30" s="217">
        <v>0</v>
      </c>
      <c r="BN30" s="219">
        <v>0</v>
      </c>
      <c r="BO30" s="51"/>
      <c r="BP30" s="59">
        <f t="shared" si="19"/>
        <v>11644689202.700001</v>
      </c>
      <c r="BQ30" s="43">
        <v>10592250443.83</v>
      </c>
      <c r="BR30" s="44">
        <v>1052438758.87</v>
      </c>
      <c r="BS30" s="137">
        <f t="shared" si="20"/>
        <v>10110823770.030001</v>
      </c>
      <c r="BT30" s="154">
        <v>9336076915.1599998</v>
      </c>
      <c r="BU30" s="139">
        <v>774746854.87</v>
      </c>
      <c r="BV30" s="137">
        <f t="shared" si="21"/>
        <v>23456344</v>
      </c>
      <c r="BW30" s="154">
        <v>22999629</v>
      </c>
      <c r="BX30" s="139">
        <v>456715</v>
      </c>
      <c r="BY30" s="137">
        <f t="shared" si="22"/>
        <v>1533865432.6700001</v>
      </c>
      <c r="BZ30" s="154">
        <v>1256173528.6700001</v>
      </c>
      <c r="CA30" s="139">
        <v>277691904</v>
      </c>
      <c r="CB30" s="137">
        <f t="shared" si="23"/>
        <v>3874607</v>
      </c>
      <c r="CC30" s="154">
        <v>3694307</v>
      </c>
      <c r="CD30" s="139">
        <v>180300</v>
      </c>
      <c r="CE30" s="155" t="s">
        <v>84</v>
      </c>
      <c r="CF30" s="156" t="s">
        <v>84</v>
      </c>
      <c r="CG30" s="157" t="s">
        <v>84</v>
      </c>
      <c r="CH30" s="155" t="s">
        <v>84</v>
      </c>
      <c r="CI30" s="156" t="s">
        <v>84</v>
      </c>
      <c r="CJ30" s="157" t="s">
        <v>84</v>
      </c>
      <c r="CK30" s="49">
        <f t="shared" si="1"/>
        <v>0</v>
      </c>
      <c r="CL30" s="134">
        <v>0</v>
      </c>
      <c r="CM30" s="48">
        <v>0</v>
      </c>
      <c r="CN30" s="137">
        <f t="shared" si="24"/>
        <v>9830250560.4300003</v>
      </c>
      <c r="CO30" s="154">
        <v>9014956742.2900009</v>
      </c>
      <c r="CP30" s="139">
        <v>815293818.13999999</v>
      </c>
      <c r="CQ30" s="137">
        <f t="shared" si="25"/>
        <v>4266497713.5599999</v>
      </c>
      <c r="CR30" s="138">
        <v>3780916545.6100001</v>
      </c>
      <c r="CS30" s="139">
        <v>485581167.94999999</v>
      </c>
      <c r="CT30" s="49">
        <f t="shared" si="26"/>
        <v>5563752846.8699999</v>
      </c>
      <c r="CU30" s="50">
        <v>5234040196.6800003</v>
      </c>
      <c r="CV30" s="48">
        <v>329712650.19</v>
      </c>
      <c r="CW30" s="137">
        <f t="shared" si="27"/>
        <v>1814438640.25</v>
      </c>
      <c r="CX30" s="154">
        <v>1577293698.52</v>
      </c>
      <c r="CY30" s="139">
        <v>237144941.72999999</v>
      </c>
      <c r="CZ30" s="137">
        <f t="shared" si="28"/>
        <v>15750943.470000001</v>
      </c>
      <c r="DA30" s="154">
        <v>9916790.4700000007</v>
      </c>
      <c r="DB30" s="139">
        <v>5834153</v>
      </c>
      <c r="DC30" s="137">
        <f t="shared" si="29"/>
        <v>9375722284.4299984</v>
      </c>
      <c r="DD30" s="154">
        <v>8876970353.2199993</v>
      </c>
      <c r="DE30" s="139">
        <v>498751931.20999998</v>
      </c>
      <c r="DF30" s="137">
        <f t="shared" si="30"/>
        <v>2268966918.04</v>
      </c>
      <c r="DG30" s="154">
        <v>1715280090.3800001</v>
      </c>
      <c r="DH30" s="139">
        <v>553686827.65999997</v>
      </c>
      <c r="DI30" s="135"/>
      <c r="DJ30" s="158" t="s">
        <v>84</v>
      </c>
      <c r="DK30" s="61">
        <v>0</v>
      </c>
      <c r="DL30" s="62">
        <v>0</v>
      </c>
      <c r="DM30" s="135"/>
      <c r="DN30" s="158" t="s">
        <v>84</v>
      </c>
      <c r="DO30" s="61">
        <v>0</v>
      </c>
      <c r="DP30" s="62">
        <v>0</v>
      </c>
      <c r="DQ30" s="135"/>
      <c r="DR30" s="158" t="s">
        <v>84</v>
      </c>
      <c r="DS30" s="61">
        <v>0</v>
      </c>
      <c r="DT30" s="62">
        <v>0</v>
      </c>
      <c r="DU30" s="44"/>
      <c r="DV30" s="59">
        <v>446444348562.70001</v>
      </c>
      <c r="DW30" s="43">
        <v>37903309590.830002</v>
      </c>
      <c r="DX30" s="177">
        <v>408541038971.87</v>
      </c>
      <c r="DY30" s="51"/>
      <c r="DZ30" s="45">
        <v>98680599.180000007</v>
      </c>
      <c r="EA30" s="46">
        <v>82098762.540000007</v>
      </c>
      <c r="EB30" s="47">
        <v>16581836.640000001</v>
      </c>
      <c r="EC30" s="45">
        <v>667404670.39999998</v>
      </c>
      <c r="ED30" s="46">
        <v>420932252.56</v>
      </c>
      <c r="EE30" s="47">
        <v>246472417.84</v>
      </c>
      <c r="EF30" s="45">
        <v>982882343606</v>
      </c>
      <c r="EG30" s="50">
        <v>0</v>
      </c>
      <c r="EH30" s="57">
        <v>982882343606</v>
      </c>
    </row>
    <row r="31" spans="1:190" s="58" customFormat="1" x14ac:dyDescent="0.25">
      <c r="A31" s="39"/>
      <c r="B31" s="38" t="s">
        <v>10</v>
      </c>
      <c r="C31" s="59">
        <f t="shared" si="31"/>
        <v>465214072824</v>
      </c>
      <c r="D31" s="161">
        <v>26533415010</v>
      </c>
      <c r="E31" s="162">
        <v>438680657814</v>
      </c>
      <c r="F31" s="137">
        <f t="shared" si="3"/>
        <v>161002118071</v>
      </c>
      <c r="G31" s="154">
        <v>22468527871</v>
      </c>
      <c r="H31" s="139">
        <v>138533590200</v>
      </c>
      <c r="I31" s="137">
        <f t="shared" si="0"/>
        <v>304211954753</v>
      </c>
      <c r="J31" s="154">
        <v>4064887139</v>
      </c>
      <c r="K31" s="139">
        <v>300147067614</v>
      </c>
      <c r="L31" s="137">
        <f t="shared" si="4"/>
        <v>379692438700</v>
      </c>
      <c r="M31" s="154">
        <v>26533415010</v>
      </c>
      <c r="N31" s="139">
        <v>353159023690</v>
      </c>
      <c r="O31" s="137">
        <f t="shared" si="5"/>
        <v>116773794719</v>
      </c>
      <c r="P31" s="154">
        <v>22468527871</v>
      </c>
      <c r="Q31" s="139">
        <v>94305266848</v>
      </c>
      <c r="R31" s="137">
        <f t="shared" si="6"/>
        <v>262918643981</v>
      </c>
      <c r="S31" s="154">
        <v>4064887139</v>
      </c>
      <c r="T31" s="139">
        <v>258853756842</v>
      </c>
      <c r="U31" s="137">
        <f t="shared" si="7"/>
        <v>11963848654</v>
      </c>
      <c r="V31" s="154">
        <v>25023105</v>
      </c>
      <c r="W31" s="139">
        <v>11938825549</v>
      </c>
      <c r="X31" s="137">
        <f t="shared" si="8"/>
        <v>250954795327</v>
      </c>
      <c r="Y31" s="154">
        <v>4039864034</v>
      </c>
      <c r="Z31" s="139">
        <v>246914931293</v>
      </c>
      <c r="AA31" s="137">
        <f t="shared" si="9"/>
        <v>4010905318</v>
      </c>
      <c r="AB31" s="154">
        <v>1961849884</v>
      </c>
      <c r="AC31" s="139">
        <v>2049055434</v>
      </c>
      <c r="AD31" s="137">
        <f t="shared" si="10"/>
        <v>17945795</v>
      </c>
      <c r="AE31" s="154">
        <v>17945795</v>
      </c>
      <c r="AF31" s="48">
        <v>0</v>
      </c>
      <c r="AG31" s="137">
        <f t="shared" si="11"/>
        <v>258885527056</v>
      </c>
      <c r="AH31" s="154">
        <v>2080825648</v>
      </c>
      <c r="AI31" s="139">
        <v>256804701408</v>
      </c>
      <c r="AJ31" s="137">
        <f>AK31+AL31</f>
        <v>4265812</v>
      </c>
      <c r="AK31" s="154">
        <v>4265812</v>
      </c>
      <c r="AL31" s="157">
        <v>0</v>
      </c>
      <c r="AM31" s="137">
        <f t="shared" si="12"/>
        <v>342211852</v>
      </c>
      <c r="AN31" s="154">
        <v>31342890</v>
      </c>
      <c r="AO31" s="139">
        <v>310868962</v>
      </c>
      <c r="AP31" s="137">
        <f t="shared" si="13"/>
        <v>2904512682</v>
      </c>
      <c r="AQ31" s="154">
        <v>1705320951</v>
      </c>
      <c r="AR31" s="139">
        <v>1199191731</v>
      </c>
      <c r="AS31" s="137">
        <f t="shared" si="14"/>
        <v>79336938574</v>
      </c>
      <c r="AT31" s="156">
        <v>0</v>
      </c>
      <c r="AU31" s="139">
        <v>79336938574</v>
      </c>
      <c r="AV31" s="137">
        <f t="shared" si="15"/>
        <v>44228323352</v>
      </c>
      <c r="AW31" s="156">
        <v>0</v>
      </c>
      <c r="AX31" s="139">
        <v>44228323352</v>
      </c>
      <c r="AY31" s="137">
        <f t="shared" si="16"/>
        <v>35108615222</v>
      </c>
      <c r="AZ31" s="156">
        <v>0</v>
      </c>
      <c r="BA31" s="139">
        <v>35108615222</v>
      </c>
      <c r="BB31" s="137">
        <f t="shared" si="17"/>
        <v>6184695550</v>
      </c>
      <c r="BC31" s="156">
        <v>0</v>
      </c>
      <c r="BD31" s="139">
        <v>6184695550</v>
      </c>
      <c r="BE31" s="155">
        <v>0</v>
      </c>
      <c r="BF31" s="156">
        <v>0</v>
      </c>
      <c r="BG31" s="157">
        <v>0</v>
      </c>
      <c r="BH31" s="137">
        <f t="shared" si="18"/>
        <v>6184695550</v>
      </c>
      <c r="BI31" s="156">
        <v>0</v>
      </c>
      <c r="BJ31" s="139">
        <v>6184695550</v>
      </c>
      <c r="BK31" s="142"/>
      <c r="BL31" s="131" t="s">
        <v>84</v>
      </c>
      <c r="BM31" s="217">
        <v>0</v>
      </c>
      <c r="BN31" s="219">
        <v>0</v>
      </c>
      <c r="BO31" s="51"/>
      <c r="BP31" s="59">
        <f t="shared" si="19"/>
        <v>12285272642.879999</v>
      </c>
      <c r="BQ31" s="43">
        <v>11252993018.57</v>
      </c>
      <c r="BR31" s="44">
        <v>1032279624.3099999</v>
      </c>
      <c r="BS31" s="137">
        <f t="shared" si="20"/>
        <v>10711379089.459999</v>
      </c>
      <c r="BT31" s="154">
        <v>9946704926.1499996</v>
      </c>
      <c r="BU31" s="139">
        <v>764674163.30999994</v>
      </c>
      <c r="BV31" s="137">
        <f t="shared" si="21"/>
        <v>28448043</v>
      </c>
      <c r="BW31" s="154">
        <v>27992678</v>
      </c>
      <c r="BX31" s="139">
        <v>455365</v>
      </c>
      <c r="BY31" s="137">
        <f t="shared" si="22"/>
        <v>1573893553.4200001</v>
      </c>
      <c r="BZ31" s="154">
        <v>1306288092.4200001</v>
      </c>
      <c r="CA31" s="139">
        <v>267605461</v>
      </c>
      <c r="CB31" s="137">
        <f t="shared" si="23"/>
        <v>4460784</v>
      </c>
      <c r="CC31" s="154">
        <v>4271930</v>
      </c>
      <c r="CD31" s="139">
        <v>188854</v>
      </c>
      <c r="CE31" s="155" t="s">
        <v>84</v>
      </c>
      <c r="CF31" s="156" t="s">
        <v>84</v>
      </c>
      <c r="CG31" s="157" t="s">
        <v>84</v>
      </c>
      <c r="CH31" s="155" t="s">
        <v>84</v>
      </c>
      <c r="CI31" s="156" t="s">
        <v>84</v>
      </c>
      <c r="CJ31" s="157" t="s">
        <v>84</v>
      </c>
      <c r="CK31" s="49">
        <f t="shared" si="1"/>
        <v>0</v>
      </c>
      <c r="CL31" s="134">
        <v>0</v>
      </c>
      <c r="CM31" s="48">
        <v>0</v>
      </c>
      <c r="CN31" s="137">
        <f t="shared" si="24"/>
        <v>10389404123.059999</v>
      </c>
      <c r="CO31" s="154">
        <v>9616820280.1700001</v>
      </c>
      <c r="CP31" s="139">
        <v>772583842.88999999</v>
      </c>
      <c r="CQ31" s="137">
        <f t="shared" si="25"/>
        <v>4351337352.7700005</v>
      </c>
      <c r="CR31" s="138">
        <v>3904767007.27</v>
      </c>
      <c r="CS31" s="139">
        <v>446570345.5</v>
      </c>
      <c r="CT31" s="49">
        <f t="shared" si="26"/>
        <v>6038066770.29</v>
      </c>
      <c r="CU31" s="50">
        <v>5712053272.8999996</v>
      </c>
      <c r="CV31" s="48">
        <v>326013497.38999999</v>
      </c>
      <c r="CW31" s="137">
        <f t="shared" si="27"/>
        <v>1895868518.8400002</v>
      </c>
      <c r="CX31" s="154">
        <v>1636172737.4200001</v>
      </c>
      <c r="CY31" s="139">
        <v>259695781.41999999</v>
      </c>
      <c r="CZ31" s="137">
        <f t="shared" si="28"/>
        <v>16094931</v>
      </c>
      <c r="DA31" s="154">
        <v>9863772</v>
      </c>
      <c r="DB31" s="139">
        <v>6231159</v>
      </c>
      <c r="DC31" s="137">
        <f t="shared" si="29"/>
        <v>9776143842.7799988</v>
      </c>
      <c r="DD31" s="154">
        <v>9299250227.8199997</v>
      </c>
      <c r="DE31" s="139">
        <v>476893614.95999998</v>
      </c>
      <c r="DF31" s="137">
        <f t="shared" si="30"/>
        <v>2509128800.1999998</v>
      </c>
      <c r="DG31" s="154">
        <v>1953742790.8499999</v>
      </c>
      <c r="DH31" s="139">
        <v>555386009.35000002</v>
      </c>
      <c r="DI31" s="135"/>
      <c r="DJ31" s="158" t="s">
        <v>84</v>
      </c>
      <c r="DK31" s="61">
        <v>0</v>
      </c>
      <c r="DL31" s="62">
        <v>0</v>
      </c>
      <c r="DM31" s="135"/>
      <c r="DN31" s="158" t="s">
        <v>84</v>
      </c>
      <c r="DO31" s="61">
        <v>0</v>
      </c>
      <c r="DP31" s="62">
        <v>0</v>
      </c>
      <c r="DQ31" s="135"/>
      <c r="DR31" s="158" t="s">
        <v>84</v>
      </c>
      <c r="DS31" s="61">
        <v>0</v>
      </c>
      <c r="DT31" s="62">
        <v>0</v>
      </c>
      <c r="DU31" s="44"/>
      <c r="DV31" s="59">
        <v>477499345466.88</v>
      </c>
      <c r="DW31" s="43">
        <v>37786408028.57</v>
      </c>
      <c r="DX31" s="177">
        <v>439712937438.31</v>
      </c>
      <c r="DY31" s="51"/>
      <c r="DZ31" s="45">
        <v>117094359.28999999</v>
      </c>
      <c r="EA31" s="46">
        <v>88951863.269999996</v>
      </c>
      <c r="EB31" s="47">
        <v>28142496.02</v>
      </c>
      <c r="EC31" s="45">
        <v>585846559.64999998</v>
      </c>
      <c r="ED31" s="46">
        <v>407836491</v>
      </c>
      <c r="EE31" s="47">
        <v>178010068.65000001</v>
      </c>
      <c r="EF31" s="45">
        <v>1131849306351</v>
      </c>
      <c r="EG31" s="50">
        <v>0</v>
      </c>
      <c r="EH31" s="57">
        <v>1131849306351</v>
      </c>
    </row>
    <row r="32" spans="1:190" s="58" customFormat="1" x14ac:dyDescent="0.25">
      <c r="A32" s="39"/>
      <c r="B32" s="38" t="s">
        <v>11</v>
      </c>
      <c r="C32" s="59">
        <f t="shared" si="31"/>
        <v>480515904039</v>
      </c>
      <c r="D32" s="161">
        <v>28333586564</v>
      </c>
      <c r="E32" s="162">
        <v>452182317475</v>
      </c>
      <c r="F32" s="45">
        <f t="shared" si="3"/>
        <v>176080561778</v>
      </c>
      <c r="G32" s="46">
        <v>23966980862</v>
      </c>
      <c r="H32" s="47">
        <v>152113580916</v>
      </c>
      <c r="I32" s="45">
        <f t="shared" si="0"/>
        <v>304435342261</v>
      </c>
      <c r="J32" s="46">
        <v>4366605702</v>
      </c>
      <c r="K32" s="47">
        <v>300068736559</v>
      </c>
      <c r="L32" s="45">
        <f t="shared" si="4"/>
        <v>379098225352</v>
      </c>
      <c r="M32" s="46">
        <v>28333586564</v>
      </c>
      <c r="N32" s="47">
        <v>350764638788</v>
      </c>
      <c r="O32" s="45">
        <f t="shared" si="5"/>
        <v>117796164290</v>
      </c>
      <c r="P32" s="46">
        <v>23966980862</v>
      </c>
      <c r="Q32" s="47">
        <v>93829183428</v>
      </c>
      <c r="R32" s="45">
        <f t="shared" si="6"/>
        <v>261302061062</v>
      </c>
      <c r="S32" s="46">
        <v>4366605702</v>
      </c>
      <c r="T32" s="47">
        <v>256935455360</v>
      </c>
      <c r="U32" s="137">
        <f t="shared" si="7"/>
        <v>11936829879</v>
      </c>
      <c r="V32" s="154">
        <v>18157039</v>
      </c>
      <c r="W32" s="139">
        <v>11918672840</v>
      </c>
      <c r="X32" s="45">
        <f t="shared" si="8"/>
        <v>249365231183</v>
      </c>
      <c r="Y32" s="46">
        <v>4348448663</v>
      </c>
      <c r="Z32" s="47">
        <v>245016782520</v>
      </c>
      <c r="AA32" s="45">
        <f t="shared" si="9"/>
        <v>4094495456</v>
      </c>
      <c r="AB32" s="46">
        <v>2042029258</v>
      </c>
      <c r="AC32" s="47">
        <v>2052466198</v>
      </c>
      <c r="AD32" s="45">
        <f t="shared" si="10"/>
        <v>21939326</v>
      </c>
      <c r="AE32" s="46">
        <v>21935726</v>
      </c>
      <c r="AF32" s="48">
        <v>3600</v>
      </c>
      <c r="AG32" s="45">
        <f t="shared" si="11"/>
        <v>257164830799</v>
      </c>
      <c r="AH32" s="46">
        <v>2281845237</v>
      </c>
      <c r="AI32" s="47">
        <v>254882985562</v>
      </c>
      <c r="AJ32" s="137">
        <f>AK32+AL32</f>
        <v>20795481</v>
      </c>
      <c r="AK32" s="154">
        <v>20795481</v>
      </c>
      <c r="AL32" s="157">
        <v>0</v>
      </c>
      <c r="AM32" s="45">
        <f t="shared" si="12"/>
        <v>467721946</v>
      </c>
      <c r="AN32" s="46">
        <v>41372746</v>
      </c>
      <c r="AO32" s="47">
        <v>426349200</v>
      </c>
      <c r="AP32" s="45">
        <f t="shared" si="13"/>
        <v>2550215005</v>
      </c>
      <c r="AQ32" s="46">
        <v>1728195054</v>
      </c>
      <c r="AR32" s="47">
        <v>822019951</v>
      </c>
      <c r="AS32" s="45">
        <f t="shared" si="14"/>
        <v>94840653034</v>
      </c>
      <c r="AT32" s="156">
        <v>0</v>
      </c>
      <c r="AU32" s="47">
        <v>94840653034</v>
      </c>
      <c r="AV32" s="45">
        <f t="shared" si="15"/>
        <v>58284397488</v>
      </c>
      <c r="AW32" s="156">
        <v>0</v>
      </c>
      <c r="AX32" s="47">
        <v>58284397488</v>
      </c>
      <c r="AY32" s="45">
        <f t="shared" si="16"/>
        <v>36556255546</v>
      </c>
      <c r="AZ32" s="156">
        <v>0</v>
      </c>
      <c r="BA32" s="47">
        <v>36556255546</v>
      </c>
      <c r="BB32" s="45">
        <f t="shared" si="17"/>
        <v>6577025653</v>
      </c>
      <c r="BC32" s="156">
        <v>0</v>
      </c>
      <c r="BD32" s="47">
        <v>6577025653</v>
      </c>
      <c r="BE32" s="155">
        <v>0</v>
      </c>
      <c r="BF32" s="156">
        <v>0</v>
      </c>
      <c r="BG32" s="157">
        <v>0</v>
      </c>
      <c r="BH32" s="45">
        <f t="shared" si="18"/>
        <v>6577025653</v>
      </c>
      <c r="BI32" s="156">
        <v>0</v>
      </c>
      <c r="BJ32" s="141">
        <v>6577025653</v>
      </c>
      <c r="BK32" s="142"/>
      <c r="BL32" s="131" t="s">
        <v>84</v>
      </c>
      <c r="BM32" s="217">
        <v>0</v>
      </c>
      <c r="BN32" s="219">
        <v>0</v>
      </c>
      <c r="BO32" s="51"/>
      <c r="BP32" s="59">
        <f t="shared" si="19"/>
        <v>11804959133.190001</v>
      </c>
      <c r="BQ32" s="161">
        <v>10753575452.93</v>
      </c>
      <c r="BR32" s="162">
        <v>1051383680.26</v>
      </c>
      <c r="BS32" s="45">
        <f t="shared" si="20"/>
        <v>10270075461.700001</v>
      </c>
      <c r="BT32" s="46">
        <v>9490942952.4400005</v>
      </c>
      <c r="BU32" s="47">
        <v>779132509.25999999</v>
      </c>
      <c r="BV32" s="137">
        <f t="shared" si="21"/>
        <v>25135108</v>
      </c>
      <c r="BW32" s="46">
        <v>24637014</v>
      </c>
      <c r="BX32" s="47">
        <v>498094</v>
      </c>
      <c r="BY32" s="45">
        <f t="shared" si="22"/>
        <v>1534883671.49</v>
      </c>
      <c r="BZ32" s="46">
        <v>1262632500.49</v>
      </c>
      <c r="CA32" s="47">
        <v>272251171</v>
      </c>
      <c r="CB32" s="45">
        <f t="shared" si="23"/>
        <v>4713212</v>
      </c>
      <c r="CC32" s="46">
        <v>4421000</v>
      </c>
      <c r="CD32" s="47">
        <v>292212</v>
      </c>
      <c r="CE32" s="155" t="s">
        <v>84</v>
      </c>
      <c r="CF32" s="156" t="s">
        <v>84</v>
      </c>
      <c r="CG32" s="157" t="s">
        <v>84</v>
      </c>
      <c r="CH32" s="155" t="s">
        <v>84</v>
      </c>
      <c r="CI32" s="156" t="s">
        <v>84</v>
      </c>
      <c r="CJ32" s="157" t="s">
        <v>84</v>
      </c>
      <c r="CK32" s="49">
        <f t="shared" si="1"/>
        <v>0</v>
      </c>
      <c r="CL32" s="134">
        <v>0</v>
      </c>
      <c r="CM32" s="48">
        <v>0</v>
      </c>
      <c r="CN32" s="45">
        <f t="shared" si="24"/>
        <v>9880910104.5</v>
      </c>
      <c r="CO32" s="46">
        <v>9082927834.3899994</v>
      </c>
      <c r="CP32" s="47">
        <v>797982270.11000001</v>
      </c>
      <c r="CQ32" s="45">
        <f t="shared" si="25"/>
        <v>4162408733.2599998</v>
      </c>
      <c r="CR32" s="46">
        <v>3712414153.4499998</v>
      </c>
      <c r="CS32" s="47">
        <v>449994579.81</v>
      </c>
      <c r="CT32" s="49">
        <f t="shared" si="26"/>
        <v>5718501371.2399998</v>
      </c>
      <c r="CU32" s="50">
        <v>5370513680.9399996</v>
      </c>
      <c r="CV32" s="48">
        <v>347987690.30000001</v>
      </c>
      <c r="CW32" s="45">
        <f t="shared" si="27"/>
        <v>1924049028.6900001</v>
      </c>
      <c r="CX32" s="46">
        <v>1670647618.54</v>
      </c>
      <c r="CY32" s="47">
        <v>253401410.15000001</v>
      </c>
      <c r="CZ32" s="45">
        <f t="shared" si="28"/>
        <v>16539429.99</v>
      </c>
      <c r="DA32" s="46">
        <v>10225838.99</v>
      </c>
      <c r="DB32" s="47">
        <v>6313591</v>
      </c>
      <c r="DC32" s="45">
        <f t="shared" si="29"/>
        <v>9432448506.3799992</v>
      </c>
      <c r="DD32" s="46">
        <v>8937780057.5799999</v>
      </c>
      <c r="DE32" s="47">
        <v>494668448.80000001</v>
      </c>
      <c r="DF32" s="45">
        <f t="shared" si="30"/>
        <v>2372510626.79</v>
      </c>
      <c r="DG32" s="101">
        <v>1815795395.3299999</v>
      </c>
      <c r="DH32" s="102">
        <v>556715231.46000004</v>
      </c>
      <c r="DI32" s="135"/>
      <c r="DJ32" s="158" t="s">
        <v>84</v>
      </c>
      <c r="DK32" s="61">
        <v>0</v>
      </c>
      <c r="DL32" s="62">
        <v>0</v>
      </c>
      <c r="DM32" s="135"/>
      <c r="DN32" s="158" t="s">
        <v>84</v>
      </c>
      <c r="DO32" s="61">
        <v>0</v>
      </c>
      <c r="DP32" s="62">
        <v>0</v>
      </c>
      <c r="DQ32" s="135"/>
      <c r="DR32" s="158" t="s">
        <v>84</v>
      </c>
      <c r="DS32" s="61">
        <v>0</v>
      </c>
      <c r="DT32" s="62">
        <v>0</v>
      </c>
      <c r="DU32" s="44"/>
      <c r="DV32" s="59">
        <v>492320863172.19</v>
      </c>
      <c r="DW32" s="43">
        <v>39087162016.93</v>
      </c>
      <c r="DX32" s="177">
        <v>453233701155.26001</v>
      </c>
      <c r="DY32" s="51"/>
      <c r="DZ32" s="45">
        <v>119161476.57000001</v>
      </c>
      <c r="EA32" s="46">
        <v>97156552.060000002</v>
      </c>
      <c r="EB32" s="47">
        <v>22004924.510000002</v>
      </c>
      <c r="EC32" s="45">
        <v>675525053.79999995</v>
      </c>
      <c r="ED32" s="46">
        <v>418369698</v>
      </c>
      <c r="EE32" s="47">
        <v>257155355.80000001</v>
      </c>
      <c r="EF32" s="45">
        <v>1188899622863</v>
      </c>
      <c r="EG32" s="50">
        <v>0</v>
      </c>
      <c r="EH32" s="57">
        <v>1188899622863</v>
      </c>
    </row>
    <row r="33" spans="1:193" s="185" customFormat="1" x14ac:dyDescent="0.25">
      <c r="A33" s="39"/>
      <c r="B33" s="38" t="s">
        <v>12</v>
      </c>
      <c r="C33" s="59">
        <f t="shared" si="31"/>
        <v>416232484217</v>
      </c>
      <c r="D33" s="161">
        <v>26974102865</v>
      </c>
      <c r="E33" s="162">
        <v>389258381352</v>
      </c>
      <c r="F33" s="45">
        <f t="shared" si="3"/>
        <v>155974014754</v>
      </c>
      <c r="G33" s="46">
        <v>22641413728</v>
      </c>
      <c r="H33" s="47">
        <v>133332601026</v>
      </c>
      <c r="I33" s="45">
        <f t="shared" si="0"/>
        <v>260258469463</v>
      </c>
      <c r="J33" s="46">
        <v>4332689137</v>
      </c>
      <c r="K33" s="47">
        <v>255925780326</v>
      </c>
      <c r="L33" s="45">
        <f t="shared" si="4"/>
        <v>330125230998</v>
      </c>
      <c r="M33" s="46">
        <v>26974102865</v>
      </c>
      <c r="N33" s="47">
        <v>303151128133</v>
      </c>
      <c r="O33" s="45">
        <f t="shared" si="5"/>
        <v>110823921614</v>
      </c>
      <c r="P33" s="46">
        <v>22641413728</v>
      </c>
      <c r="Q33" s="47">
        <v>88182507886</v>
      </c>
      <c r="R33" s="45">
        <f t="shared" si="6"/>
        <v>219301309384</v>
      </c>
      <c r="S33" s="46">
        <v>4332689137</v>
      </c>
      <c r="T33" s="47">
        <v>214968620247</v>
      </c>
      <c r="U33" s="45">
        <f t="shared" si="7"/>
        <v>6652888526</v>
      </c>
      <c r="V33" s="46">
        <v>24792653</v>
      </c>
      <c r="W33" s="47">
        <v>6628095873</v>
      </c>
      <c r="X33" s="45">
        <f t="shared" si="8"/>
        <v>212648420858</v>
      </c>
      <c r="Y33" s="46">
        <v>4307896484</v>
      </c>
      <c r="Z33" s="47">
        <v>208340524374</v>
      </c>
      <c r="AA33" s="45">
        <f t="shared" si="9"/>
        <v>4060584627</v>
      </c>
      <c r="AB33" s="46">
        <v>2036052012</v>
      </c>
      <c r="AC33" s="47">
        <v>2024532615</v>
      </c>
      <c r="AD33" s="45">
        <f t="shared" si="10"/>
        <v>19980900</v>
      </c>
      <c r="AE33" s="46">
        <v>19949556</v>
      </c>
      <c r="AF33" s="48">
        <v>31344</v>
      </c>
      <c r="AG33" s="45">
        <f t="shared" si="11"/>
        <v>215200571984.04999</v>
      </c>
      <c r="AH33" s="46">
        <v>2256515696</v>
      </c>
      <c r="AI33" s="47">
        <v>212944056288.04999</v>
      </c>
      <c r="AJ33" s="137">
        <f t="shared" ref="AJ33:AJ35" si="32">AK33+AL33</f>
        <v>20171873</v>
      </c>
      <c r="AK33" s="154">
        <v>20171873</v>
      </c>
      <c r="AL33" s="157">
        <v>0</v>
      </c>
      <c r="AM33" s="45">
        <f t="shared" si="12"/>
        <v>541873516</v>
      </c>
      <c r="AN33" s="46">
        <v>26379490</v>
      </c>
      <c r="AO33" s="47">
        <v>515494026</v>
      </c>
      <c r="AP33" s="45">
        <f t="shared" si="13"/>
        <v>2718938273</v>
      </c>
      <c r="AQ33" s="46">
        <v>1729880219</v>
      </c>
      <c r="AR33" s="47">
        <v>989058054</v>
      </c>
      <c r="AS33" s="45">
        <f t="shared" si="14"/>
        <v>79426602556</v>
      </c>
      <c r="AT33" s="156">
        <v>0</v>
      </c>
      <c r="AU33" s="47">
        <v>79426602556</v>
      </c>
      <c r="AV33" s="45">
        <f t="shared" si="15"/>
        <v>45150093140</v>
      </c>
      <c r="AW33" s="156">
        <v>0</v>
      </c>
      <c r="AX33" s="47">
        <v>45150093140</v>
      </c>
      <c r="AY33" s="45">
        <f t="shared" si="16"/>
        <v>34276509416</v>
      </c>
      <c r="AZ33" s="156">
        <v>0</v>
      </c>
      <c r="BA33" s="47">
        <v>34276509416</v>
      </c>
      <c r="BB33" s="45">
        <f t="shared" si="17"/>
        <v>6680650663</v>
      </c>
      <c r="BC33" s="156">
        <v>0</v>
      </c>
      <c r="BD33" s="47">
        <v>6680650663</v>
      </c>
      <c r="BE33" s="155">
        <v>0</v>
      </c>
      <c r="BF33" s="156">
        <v>0</v>
      </c>
      <c r="BG33" s="157">
        <v>0</v>
      </c>
      <c r="BH33" s="45">
        <f t="shared" si="18"/>
        <v>6680650663</v>
      </c>
      <c r="BI33" s="156">
        <v>0</v>
      </c>
      <c r="BJ33" s="141">
        <v>6680650663</v>
      </c>
      <c r="BK33" s="142"/>
      <c r="BL33" s="158" t="s">
        <v>84</v>
      </c>
      <c r="BM33" s="217">
        <v>0</v>
      </c>
      <c r="BN33" s="219">
        <v>0</v>
      </c>
      <c r="BO33" s="51"/>
      <c r="BP33" s="59">
        <f t="shared" si="19"/>
        <v>12030788841.610001</v>
      </c>
      <c r="BQ33" s="161">
        <v>10954463961.950001</v>
      </c>
      <c r="BR33" s="162">
        <v>1076324879.6600001</v>
      </c>
      <c r="BS33" s="45">
        <f t="shared" si="20"/>
        <v>10451188980.280001</v>
      </c>
      <c r="BT33" s="46">
        <v>9660745478.6200008</v>
      </c>
      <c r="BU33" s="47">
        <v>790443501.65999997</v>
      </c>
      <c r="BV33" s="137">
        <f t="shared" si="21"/>
        <v>28840465</v>
      </c>
      <c r="BW33" s="46">
        <v>28251158</v>
      </c>
      <c r="BX33" s="47">
        <v>589307</v>
      </c>
      <c r="BY33" s="45">
        <f t="shared" si="22"/>
        <v>1579599861.3299999</v>
      </c>
      <c r="BZ33" s="46">
        <v>1293718483.3299999</v>
      </c>
      <c r="CA33" s="47">
        <v>285881378</v>
      </c>
      <c r="CB33" s="45">
        <f t="shared" si="23"/>
        <v>5213658</v>
      </c>
      <c r="CC33" s="46">
        <v>4935222</v>
      </c>
      <c r="CD33" s="47">
        <v>278436</v>
      </c>
      <c r="CE33" s="155" t="s">
        <v>84</v>
      </c>
      <c r="CF33" s="156" t="s">
        <v>84</v>
      </c>
      <c r="CG33" s="157" t="s">
        <v>84</v>
      </c>
      <c r="CH33" s="155" t="s">
        <v>84</v>
      </c>
      <c r="CI33" s="156" t="s">
        <v>84</v>
      </c>
      <c r="CJ33" s="157" t="s">
        <v>84</v>
      </c>
      <c r="CK33" s="49">
        <f t="shared" si="1"/>
        <v>0</v>
      </c>
      <c r="CL33" s="134">
        <v>0</v>
      </c>
      <c r="CM33" s="48">
        <v>0</v>
      </c>
      <c r="CN33" s="45">
        <f t="shared" si="24"/>
        <v>10176119129.23</v>
      </c>
      <c r="CO33" s="46">
        <v>9338265252.2099991</v>
      </c>
      <c r="CP33" s="47">
        <v>837853877.01999998</v>
      </c>
      <c r="CQ33" s="45">
        <f t="shared" si="25"/>
        <v>4267794124.6800003</v>
      </c>
      <c r="CR33" s="46">
        <v>3796334654.71</v>
      </c>
      <c r="CS33" s="47">
        <v>471459469.97000003</v>
      </c>
      <c r="CT33" s="49">
        <f t="shared" si="26"/>
        <v>5908325004.5500002</v>
      </c>
      <c r="CU33" s="50">
        <v>5541930597.5</v>
      </c>
      <c r="CV33" s="48">
        <v>366394407.05000001</v>
      </c>
      <c r="CW33" s="45">
        <f t="shared" si="27"/>
        <v>1854669712.3699999</v>
      </c>
      <c r="CX33" s="46">
        <v>1616198709.73</v>
      </c>
      <c r="CY33" s="47">
        <v>238471002.63999999</v>
      </c>
      <c r="CZ33" s="45">
        <f t="shared" si="28"/>
        <v>16898431</v>
      </c>
      <c r="DA33" s="46">
        <v>10612969</v>
      </c>
      <c r="DB33" s="47">
        <v>6285462</v>
      </c>
      <c r="DC33" s="45">
        <f t="shared" si="29"/>
        <v>9581487997.9599991</v>
      </c>
      <c r="DD33" s="46">
        <v>9077484639.4899998</v>
      </c>
      <c r="DE33" s="47">
        <v>504003358.47000003</v>
      </c>
      <c r="DF33" s="45">
        <f t="shared" si="30"/>
        <v>2449300842.4499998</v>
      </c>
      <c r="DG33" s="101">
        <v>1876979321.26</v>
      </c>
      <c r="DH33" s="102">
        <v>572321521.19000006</v>
      </c>
      <c r="DI33" s="55"/>
      <c r="DJ33" s="158" t="s">
        <v>84</v>
      </c>
      <c r="DK33" s="61">
        <v>0</v>
      </c>
      <c r="DL33" s="62">
        <v>0</v>
      </c>
      <c r="DM33" s="56"/>
      <c r="DN33" s="158" t="s">
        <v>84</v>
      </c>
      <c r="DO33" s="61">
        <v>0</v>
      </c>
      <c r="DP33" s="62">
        <v>0</v>
      </c>
      <c r="DQ33" s="55"/>
      <c r="DR33" s="158" t="s">
        <v>84</v>
      </c>
      <c r="DS33" s="61">
        <v>0</v>
      </c>
      <c r="DT33" s="62">
        <v>0</v>
      </c>
      <c r="DU33" s="55"/>
      <c r="DV33" s="59">
        <v>428263273058.60999</v>
      </c>
      <c r="DW33" s="43">
        <v>37928566826.949997</v>
      </c>
      <c r="DX33" s="44">
        <v>390334706231.65997</v>
      </c>
      <c r="DY33" s="51"/>
      <c r="DZ33" s="45">
        <v>249178780.43000001</v>
      </c>
      <c r="EA33" s="46">
        <v>209549472.44</v>
      </c>
      <c r="EB33" s="47">
        <v>39629307.990000002</v>
      </c>
      <c r="EC33" s="45">
        <v>658222830.01999998</v>
      </c>
      <c r="ED33" s="46">
        <v>426573370</v>
      </c>
      <c r="EE33" s="47">
        <v>231649460.02000001</v>
      </c>
      <c r="EF33" s="45">
        <v>658820305604</v>
      </c>
      <c r="EG33" s="50">
        <v>0</v>
      </c>
      <c r="EH33" s="57">
        <v>658820305604</v>
      </c>
    </row>
    <row r="34" spans="1:193" s="185" customFormat="1" x14ac:dyDescent="0.25">
      <c r="A34" s="39"/>
      <c r="B34" s="38" t="s">
        <v>90</v>
      </c>
      <c r="C34" s="59">
        <f t="shared" si="31"/>
        <v>477855941406</v>
      </c>
      <c r="D34" s="161">
        <v>29271497885</v>
      </c>
      <c r="E34" s="162">
        <v>448584443521</v>
      </c>
      <c r="F34" s="45">
        <f t="shared" si="3"/>
        <v>167522610092</v>
      </c>
      <c r="G34" s="46">
        <v>24472460940</v>
      </c>
      <c r="H34" s="47">
        <v>143050149152</v>
      </c>
      <c r="I34" s="45">
        <f t="shared" si="0"/>
        <v>310333331314</v>
      </c>
      <c r="J34" s="46">
        <v>4799036945</v>
      </c>
      <c r="K34" s="47">
        <v>305534294369</v>
      </c>
      <c r="L34" s="45">
        <f t="shared" si="4"/>
        <v>382664372849</v>
      </c>
      <c r="M34" s="46">
        <v>29271497885</v>
      </c>
      <c r="N34" s="47">
        <v>353392874964</v>
      </c>
      <c r="O34" s="45">
        <f t="shared" si="5"/>
        <v>117357335457</v>
      </c>
      <c r="P34" s="46">
        <v>24472460940</v>
      </c>
      <c r="Q34" s="47">
        <v>92884874517</v>
      </c>
      <c r="R34" s="45">
        <f t="shared" si="6"/>
        <v>265307037392</v>
      </c>
      <c r="S34" s="46">
        <v>4799036945</v>
      </c>
      <c r="T34" s="47">
        <v>260508000447</v>
      </c>
      <c r="U34" s="45">
        <f t="shared" si="7"/>
        <v>12013404285</v>
      </c>
      <c r="V34" s="46">
        <v>24112291</v>
      </c>
      <c r="W34" s="47">
        <v>11989291994</v>
      </c>
      <c r="X34" s="45">
        <f t="shared" si="8"/>
        <v>253293633107</v>
      </c>
      <c r="Y34" s="46">
        <v>4774924654</v>
      </c>
      <c r="Z34" s="47">
        <v>248518708453</v>
      </c>
      <c r="AA34" s="45">
        <f t="shared" si="9"/>
        <v>4405947811</v>
      </c>
      <c r="AB34" s="46">
        <v>2254209773</v>
      </c>
      <c r="AC34" s="47">
        <v>2151738038</v>
      </c>
      <c r="AD34" s="45">
        <f t="shared" si="10"/>
        <v>21236747</v>
      </c>
      <c r="AE34" s="46">
        <v>21204338</v>
      </c>
      <c r="AF34" s="48">
        <v>32409</v>
      </c>
      <c r="AG34" s="45">
        <f t="shared" si="11"/>
        <v>260860622329</v>
      </c>
      <c r="AH34" s="46">
        <v>2504392329</v>
      </c>
      <c r="AI34" s="47">
        <v>258356230000</v>
      </c>
      <c r="AJ34" s="155">
        <f t="shared" si="32"/>
        <v>19230505</v>
      </c>
      <c r="AK34" s="156">
        <v>19230505</v>
      </c>
      <c r="AL34" s="157">
        <v>0</v>
      </c>
      <c r="AM34" s="45">
        <f t="shared" si="12"/>
        <v>604409404</v>
      </c>
      <c r="AN34" s="46">
        <v>101012798</v>
      </c>
      <c r="AO34" s="47">
        <v>503396606</v>
      </c>
      <c r="AP34" s="45">
        <f t="shared" si="13"/>
        <v>2762928068</v>
      </c>
      <c r="AQ34" s="46">
        <v>1729088229</v>
      </c>
      <c r="AR34" s="47">
        <v>1033839839</v>
      </c>
      <c r="AS34" s="45">
        <f t="shared" si="14"/>
        <v>88424333502</v>
      </c>
      <c r="AT34" s="156">
        <v>0</v>
      </c>
      <c r="AU34" s="47">
        <v>88424333502</v>
      </c>
      <c r="AV34" s="45">
        <f t="shared" si="15"/>
        <v>50165274635</v>
      </c>
      <c r="AW34" s="156">
        <v>0</v>
      </c>
      <c r="AX34" s="47">
        <v>50165274635</v>
      </c>
      <c r="AY34" s="45">
        <f t="shared" si="16"/>
        <v>38259058867</v>
      </c>
      <c r="AZ34" s="156">
        <v>0</v>
      </c>
      <c r="BA34" s="47">
        <v>38259058867</v>
      </c>
      <c r="BB34" s="45">
        <f t="shared" si="17"/>
        <v>6767235055</v>
      </c>
      <c r="BC34" s="156">
        <v>0</v>
      </c>
      <c r="BD34" s="47">
        <v>6767235055</v>
      </c>
      <c r="BE34" s="155">
        <v>0</v>
      </c>
      <c r="BF34" s="156">
        <v>0</v>
      </c>
      <c r="BG34" s="157">
        <v>0</v>
      </c>
      <c r="BH34" s="45">
        <f t="shared" si="18"/>
        <v>6767235055</v>
      </c>
      <c r="BI34" s="156">
        <v>0</v>
      </c>
      <c r="BJ34" s="141">
        <v>6767235055</v>
      </c>
      <c r="BK34" s="142"/>
      <c r="BL34" s="158" t="s">
        <v>84</v>
      </c>
      <c r="BM34" s="217">
        <v>0</v>
      </c>
      <c r="BN34" s="219">
        <v>0</v>
      </c>
      <c r="BO34" s="51"/>
      <c r="BP34" s="59">
        <f t="shared" si="19"/>
        <v>12535778972.52</v>
      </c>
      <c r="BQ34" s="161">
        <v>11448380136.889999</v>
      </c>
      <c r="BR34" s="162">
        <v>1087398835.6300001</v>
      </c>
      <c r="BS34" s="45">
        <f t="shared" si="20"/>
        <v>10926938692.259998</v>
      </c>
      <c r="BT34" s="46">
        <v>10127661758.629999</v>
      </c>
      <c r="BU34" s="47">
        <v>799276933.63</v>
      </c>
      <c r="BV34" s="137">
        <f t="shared" si="21"/>
        <v>31323396</v>
      </c>
      <c r="BW34" s="46">
        <v>30514980</v>
      </c>
      <c r="BX34" s="47">
        <v>808416</v>
      </c>
      <c r="BY34" s="45">
        <f t="shared" si="22"/>
        <v>1608840280.26</v>
      </c>
      <c r="BZ34" s="46">
        <v>1320718378.26</v>
      </c>
      <c r="CA34" s="47">
        <v>288121902</v>
      </c>
      <c r="CB34" s="45">
        <f t="shared" si="23"/>
        <v>4602908</v>
      </c>
      <c r="CC34" s="46">
        <v>4370613</v>
      </c>
      <c r="CD34" s="47">
        <v>232295</v>
      </c>
      <c r="CE34" s="155" t="s">
        <v>84</v>
      </c>
      <c r="CF34" s="156" t="s">
        <v>84</v>
      </c>
      <c r="CG34" s="157" t="s">
        <v>84</v>
      </c>
      <c r="CH34" s="155" t="s">
        <v>84</v>
      </c>
      <c r="CI34" s="156" t="s">
        <v>84</v>
      </c>
      <c r="CJ34" s="157" t="s">
        <v>84</v>
      </c>
      <c r="CK34" s="49">
        <f t="shared" si="1"/>
        <v>0</v>
      </c>
      <c r="CL34" s="134">
        <v>0</v>
      </c>
      <c r="CM34" s="48">
        <v>0</v>
      </c>
      <c r="CN34" s="45">
        <f t="shared" si="24"/>
        <v>10585845272.530001</v>
      </c>
      <c r="CO34" s="46">
        <v>9752508288.9099998</v>
      </c>
      <c r="CP34" s="47">
        <v>833336983.62</v>
      </c>
      <c r="CQ34" s="45">
        <f t="shared" si="25"/>
        <v>4340964287.4200001</v>
      </c>
      <c r="CR34" s="46">
        <v>3886098817.5</v>
      </c>
      <c r="CS34" s="47">
        <v>454865469.92000002</v>
      </c>
      <c r="CT34" s="49">
        <f t="shared" si="26"/>
        <v>6244880985.1099997</v>
      </c>
      <c r="CU34" s="50">
        <v>5866409471.4099998</v>
      </c>
      <c r="CV34" s="48">
        <v>378471513.69999999</v>
      </c>
      <c r="CW34" s="45">
        <f t="shared" si="27"/>
        <v>1949933700.99</v>
      </c>
      <c r="CX34" s="46">
        <v>1695871848.98</v>
      </c>
      <c r="CY34" s="47">
        <v>254061852.00999999</v>
      </c>
      <c r="CZ34" s="45">
        <f t="shared" si="28"/>
        <v>18214702</v>
      </c>
      <c r="DA34" s="46">
        <v>11405392</v>
      </c>
      <c r="DB34" s="47">
        <v>6809310</v>
      </c>
      <c r="DC34" s="45">
        <f t="shared" si="29"/>
        <v>10292634293.15</v>
      </c>
      <c r="DD34" s="46">
        <v>9760940710.6499996</v>
      </c>
      <c r="DE34" s="47">
        <v>531693582.5</v>
      </c>
      <c r="DF34" s="45">
        <f t="shared" si="30"/>
        <v>2243144680.1799998</v>
      </c>
      <c r="DG34" s="101">
        <v>1687439427.05</v>
      </c>
      <c r="DH34" s="102">
        <v>555705253.13</v>
      </c>
      <c r="DI34" s="55"/>
      <c r="DJ34" s="158" t="s">
        <v>84</v>
      </c>
      <c r="DK34" s="61">
        <v>0</v>
      </c>
      <c r="DL34" s="62">
        <v>0</v>
      </c>
      <c r="DM34" s="56"/>
      <c r="DN34" s="158" t="s">
        <v>84</v>
      </c>
      <c r="DO34" s="61">
        <v>0</v>
      </c>
      <c r="DP34" s="62">
        <v>0</v>
      </c>
      <c r="DQ34" s="55"/>
      <c r="DR34" s="158" t="s">
        <v>84</v>
      </c>
      <c r="DS34" s="61">
        <v>0</v>
      </c>
      <c r="DT34" s="62">
        <v>0</v>
      </c>
      <c r="DU34" s="55"/>
      <c r="DV34" s="59">
        <v>490391720378.52002</v>
      </c>
      <c r="DW34" s="43">
        <v>40719878021.889999</v>
      </c>
      <c r="DX34" s="44">
        <v>449671842356.63</v>
      </c>
      <c r="DY34" s="51"/>
      <c r="DZ34" s="45">
        <v>263203509.60000002</v>
      </c>
      <c r="EA34" s="46">
        <v>143024373.33000001</v>
      </c>
      <c r="EB34" s="47">
        <v>120179136.27</v>
      </c>
      <c r="EC34" s="45">
        <v>648567107.35000002</v>
      </c>
      <c r="ED34" s="46">
        <v>404135891</v>
      </c>
      <c r="EE34" s="47">
        <v>244431216.34999999</v>
      </c>
      <c r="EF34" s="45">
        <v>1441683201219</v>
      </c>
      <c r="EG34" s="50">
        <v>0</v>
      </c>
      <c r="EH34" s="57">
        <v>1441683201219</v>
      </c>
    </row>
    <row r="35" spans="1:193" s="185" customFormat="1" ht="15.75" thickBot="1" x14ac:dyDescent="0.3">
      <c r="A35" s="40"/>
      <c r="B35" s="41" t="s">
        <v>13</v>
      </c>
      <c r="C35" s="63">
        <f t="shared" si="31"/>
        <v>612654108560</v>
      </c>
      <c r="D35" s="166">
        <v>36293664317</v>
      </c>
      <c r="E35" s="167">
        <v>576360444243</v>
      </c>
      <c r="F35" s="66">
        <f t="shared" si="3"/>
        <v>221399083079</v>
      </c>
      <c r="G35" s="67">
        <v>30095374333</v>
      </c>
      <c r="H35" s="68">
        <v>191303708746</v>
      </c>
      <c r="I35" s="66">
        <f t="shared" si="0"/>
        <v>391255025481</v>
      </c>
      <c r="J35" s="67">
        <v>6198289984</v>
      </c>
      <c r="K35" s="68">
        <v>385056735497</v>
      </c>
      <c r="L35" s="66">
        <f t="shared" si="4"/>
        <v>482205849313</v>
      </c>
      <c r="M35" s="67">
        <v>36293664317</v>
      </c>
      <c r="N35" s="68">
        <v>445912184996</v>
      </c>
      <c r="O35" s="66">
        <f t="shared" si="5"/>
        <v>158427437750</v>
      </c>
      <c r="P35" s="67">
        <v>30095374333</v>
      </c>
      <c r="Q35" s="68">
        <v>128332063417</v>
      </c>
      <c r="R35" s="66">
        <f t="shared" si="6"/>
        <v>323778411563</v>
      </c>
      <c r="S35" s="67">
        <v>6198289984</v>
      </c>
      <c r="T35" s="68">
        <v>317580121579</v>
      </c>
      <c r="U35" s="66">
        <f t="shared" si="7"/>
        <v>14286441443</v>
      </c>
      <c r="V35" s="67">
        <v>39161379</v>
      </c>
      <c r="W35" s="68">
        <v>14247280064</v>
      </c>
      <c r="X35" s="66">
        <f t="shared" si="8"/>
        <v>309491970120</v>
      </c>
      <c r="Y35" s="67">
        <v>6159128605</v>
      </c>
      <c r="Z35" s="68">
        <v>303332841515</v>
      </c>
      <c r="AA35" s="66">
        <f t="shared" si="9"/>
        <v>5289055385</v>
      </c>
      <c r="AB35" s="67">
        <v>2802054628</v>
      </c>
      <c r="AC35" s="68">
        <v>2487000757</v>
      </c>
      <c r="AD35" s="66">
        <f t="shared" si="10"/>
        <v>22710643</v>
      </c>
      <c r="AE35" s="67">
        <v>22709363</v>
      </c>
      <c r="AF35" s="69">
        <v>1280</v>
      </c>
      <c r="AG35" s="66">
        <f t="shared" si="11"/>
        <v>318434920333</v>
      </c>
      <c r="AH35" s="67">
        <v>3341800791</v>
      </c>
      <c r="AI35" s="68">
        <v>315093119542</v>
      </c>
      <c r="AJ35" s="168">
        <f t="shared" si="32"/>
        <v>31725202</v>
      </c>
      <c r="AK35" s="169">
        <v>31725202</v>
      </c>
      <c r="AL35" s="170">
        <v>0</v>
      </c>
      <c r="AM35" s="66">
        <f t="shared" si="12"/>
        <v>913620423</v>
      </c>
      <c r="AN35" s="67">
        <v>64146151</v>
      </c>
      <c r="AO35" s="68">
        <v>849474272</v>
      </c>
      <c r="AP35" s="66">
        <f t="shared" si="13"/>
        <v>2825906870</v>
      </c>
      <c r="AQ35" s="67">
        <v>1828443430</v>
      </c>
      <c r="AR35" s="68">
        <v>997463440</v>
      </c>
      <c r="AS35" s="66">
        <f t="shared" si="14"/>
        <v>123684063041</v>
      </c>
      <c r="AT35" s="169">
        <v>0</v>
      </c>
      <c r="AU35" s="68">
        <v>123684063041</v>
      </c>
      <c r="AV35" s="66">
        <f t="shared" si="15"/>
        <v>62971645329</v>
      </c>
      <c r="AW35" s="169">
        <v>0</v>
      </c>
      <c r="AX35" s="68">
        <v>62971645329</v>
      </c>
      <c r="AY35" s="66">
        <f t="shared" si="16"/>
        <v>60712417712</v>
      </c>
      <c r="AZ35" s="169">
        <v>0</v>
      </c>
      <c r="BA35" s="68">
        <v>60712417712</v>
      </c>
      <c r="BB35" s="66">
        <f t="shared" si="17"/>
        <v>6764196206</v>
      </c>
      <c r="BC35" s="169">
        <v>0</v>
      </c>
      <c r="BD35" s="68">
        <v>6764196206</v>
      </c>
      <c r="BE35" s="168">
        <v>0</v>
      </c>
      <c r="BF35" s="169">
        <v>0</v>
      </c>
      <c r="BG35" s="170">
        <v>0</v>
      </c>
      <c r="BH35" s="66">
        <f t="shared" si="18"/>
        <v>6764196206</v>
      </c>
      <c r="BI35" s="169">
        <v>0</v>
      </c>
      <c r="BJ35" s="143">
        <v>6764196206</v>
      </c>
      <c r="BK35" s="144"/>
      <c r="BL35" s="222" t="s">
        <v>84</v>
      </c>
      <c r="BM35" s="223">
        <v>0</v>
      </c>
      <c r="BN35" s="224">
        <v>0</v>
      </c>
      <c r="BO35" s="146"/>
      <c r="BP35" s="63">
        <f t="shared" si="19"/>
        <v>13393502833.709999</v>
      </c>
      <c r="BQ35" s="64">
        <v>12308450577.139999</v>
      </c>
      <c r="BR35" s="65">
        <v>1085052256.5699999</v>
      </c>
      <c r="BS35" s="66">
        <f t="shared" si="20"/>
        <v>11769687665.289999</v>
      </c>
      <c r="BT35" s="67">
        <v>10970294794.719999</v>
      </c>
      <c r="BU35" s="68">
        <v>799392870.57000005</v>
      </c>
      <c r="BV35" s="171">
        <f t="shared" si="21"/>
        <v>33983565</v>
      </c>
      <c r="BW35" s="67">
        <v>33269329</v>
      </c>
      <c r="BX35" s="68">
        <v>714236</v>
      </c>
      <c r="BY35" s="66">
        <f t="shared" si="22"/>
        <v>1623815168.4200001</v>
      </c>
      <c r="BZ35" s="67">
        <v>1338155782.4200001</v>
      </c>
      <c r="CA35" s="68">
        <v>285659386</v>
      </c>
      <c r="CB35" s="66">
        <f t="shared" si="23"/>
        <v>4871288</v>
      </c>
      <c r="CC35" s="67">
        <v>4608760</v>
      </c>
      <c r="CD35" s="68">
        <v>262528</v>
      </c>
      <c r="CE35" s="168" t="s">
        <v>84</v>
      </c>
      <c r="CF35" s="169" t="s">
        <v>84</v>
      </c>
      <c r="CG35" s="170" t="s">
        <v>84</v>
      </c>
      <c r="CH35" s="70" t="s">
        <v>84</v>
      </c>
      <c r="CI35" s="71" t="s">
        <v>84</v>
      </c>
      <c r="CJ35" s="69" t="s">
        <v>84</v>
      </c>
      <c r="CK35" s="147">
        <f t="shared" si="1"/>
        <v>0</v>
      </c>
      <c r="CL35" s="148">
        <v>0</v>
      </c>
      <c r="CM35" s="69">
        <v>0</v>
      </c>
      <c r="CN35" s="66">
        <f t="shared" si="24"/>
        <v>11407439173.57</v>
      </c>
      <c r="CO35" s="67">
        <v>10576806845.6</v>
      </c>
      <c r="CP35" s="68">
        <v>830632327.97000003</v>
      </c>
      <c r="CQ35" s="66">
        <f t="shared" si="25"/>
        <v>4607691688.5599995</v>
      </c>
      <c r="CR35" s="67">
        <v>4151898977.8699999</v>
      </c>
      <c r="CS35" s="68">
        <v>455792710.69</v>
      </c>
      <c r="CT35" s="70">
        <f t="shared" si="26"/>
        <v>6799747485.0099993</v>
      </c>
      <c r="CU35" s="71">
        <v>6424907867.7299995</v>
      </c>
      <c r="CV35" s="69">
        <v>374839617.27999997</v>
      </c>
      <c r="CW35" s="66">
        <f t="shared" si="27"/>
        <v>1986063660.1799998</v>
      </c>
      <c r="CX35" s="67">
        <v>1731643731.5799999</v>
      </c>
      <c r="CY35" s="68">
        <v>254419928.59999999</v>
      </c>
      <c r="CZ35" s="66">
        <f t="shared" si="28"/>
        <v>20496213</v>
      </c>
      <c r="DA35" s="67">
        <v>13248715</v>
      </c>
      <c r="DB35" s="68">
        <v>7247498</v>
      </c>
      <c r="DC35" s="66">
        <f t="shared" si="29"/>
        <v>11153424078.439999</v>
      </c>
      <c r="DD35" s="67">
        <v>10612595392.48</v>
      </c>
      <c r="DE35" s="68">
        <v>540828685.96000004</v>
      </c>
      <c r="DF35" s="66">
        <f t="shared" si="30"/>
        <v>2240078755.0900002</v>
      </c>
      <c r="DG35" s="149">
        <v>1695855184.48</v>
      </c>
      <c r="DH35" s="150">
        <v>544223570.61000001</v>
      </c>
      <c r="DI35" s="187"/>
      <c r="DJ35" s="172" t="s">
        <v>84</v>
      </c>
      <c r="DK35" s="174">
        <v>0</v>
      </c>
      <c r="DL35" s="188">
        <v>0</v>
      </c>
      <c r="DM35" s="189"/>
      <c r="DN35" s="172" t="s">
        <v>84</v>
      </c>
      <c r="DO35" s="174">
        <v>0</v>
      </c>
      <c r="DP35" s="188">
        <v>0</v>
      </c>
      <c r="DQ35" s="187"/>
      <c r="DR35" s="172" t="s">
        <v>84</v>
      </c>
      <c r="DS35" s="174">
        <v>0</v>
      </c>
      <c r="DT35" s="188">
        <v>0</v>
      </c>
      <c r="DU35" s="187"/>
      <c r="DV35" s="63">
        <v>626047611393.70996</v>
      </c>
      <c r="DW35" s="64">
        <v>48602114894.139999</v>
      </c>
      <c r="DX35" s="65">
        <v>577445496499.56995</v>
      </c>
      <c r="DY35" s="146"/>
      <c r="DZ35" s="66">
        <v>259498828.10000002</v>
      </c>
      <c r="EA35" s="67">
        <v>122259368.29000001</v>
      </c>
      <c r="EB35" s="68">
        <v>137239459.81</v>
      </c>
      <c r="EC35" s="66">
        <v>680220447</v>
      </c>
      <c r="ED35" s="67">
        <v>444174657</v>
      </c>
      <c r="EE35" s="68">
        <v>236045790</v>
      </c>
      <c r="EF35" s="66">
        <v>1466614551031</v>
      </c>
      <c r="EG35" s="148">
        <v>0</v>
      </c>
      <c r="EH35" s="75">
        <v>1466614551031</v>
      </c>
    </row>
    <row r="36" spans="1:193" s="1" customFormat="1" x14ac:dyDescent="0.25">
      <c r="A36" s="37">
        <v>2023</v>
      </c>
      <c r="B36" s="38" t="s">
        <v>3</v>
      </c>
      <c r="C36" s="59">
        <f>D36+E36</f>
        <v>467415240253</v>
      </c>
      <c r="D36" s="43">
        <v>24482639661</v>
      </c>
      <c r="E36" s="44">
        <v>442932600592</v>
      </c>
      <c r="F36" s="137">
        <f t="shared" si="3"/>
        <v>166957243630</v>
      </c>
      <c r="G36" s="154">
        <v>20104008710</v>
      </c>
      <c r="H36" s="139">
        <v>146853234920</v>
      </c>
      <c r="I36" s="137">
        <f t="shared" si="0"/>
        <v>300457996623</v>
      </c>
      <c r="J36" s="154">
        <v>4378630951</v>
      </c>
      <c r="K36" s="139">
        <v>296079365672</v>
      </c>
      <c r="L36" s="137">
        <f t="shared" si="4"/>
        <v>351611063758</v>
      </c>
      <c r="M36" s="154">
        <v>24482639661</v>
      </c>
      <c r="N36" s="139">
        <v>327128424097</v>
      </c>
      <c r="O36" s="137">
        <f t="shared" si="5"/>
        <v>118009400187</v>
      </c>
      <c r="P36" s="154">
        <v>20104008710</v>
      </c>
      <c r="Q36" s="139">
        <v>97905391477</v>
      </c>
      <c r="R36" s="137">
        <f t="shared" si="6"/>
        <v>233601663571</v>
      </c>
      <c r="S36" s="154">
        <v>4378630951</v>
      </c>
      <c r="T36" s="139">
        <v>229223032620</v>
      </c>
      <c r="U36" s="137">
        <f t="shared" si="7"/>
        <v>9613637092</v>
      </c>
      <c r="V36" s="154">
        <v>39997173</v>
      </c>
      <c r="W36" s="139">
        <v>9573639919</v>
      </c>
      <c r="X36" s="137">
        <f t="shared" si="8"/>
        <v>223988026479</v>
      </c>
      <c r="Y36" s="154">
        <v>4338633778</v>
      </c>
      <c r="Z36" s="139">
        <v>219649392701</v>
      </c>
      <c r="AA36" s="137">
        <f t="shared" si="9"/>
        <v>3873719994</v>
      </c>
      <c r="AB36" s="154">
        <v>2043267440</v>
      </c>
      <c r="AC36" s="139">
        <v>1830452554</v>
      </c>
      <c r="AD36" s="137">
        <f t="shared" si="10"/>
        <v>19942117</v>
      </c>
      <c r="AE36" s="154">
        <v>19935272</v>
      </c>
      <c r="AF36" s="48">
        <v>6845</v>
      </c>
      <c r="AG36" s="137">
        <f t="shared" si="11"/>
        <v>229691073170</v>
      </c>
      <c r="AH36" s="159">
        <v>2298499949</v>
      </c>
      <c r="AI36" s="139">
        <v>227392573221</v>
      </c>
      <c r="AJ36" s="155">
        <f>AK36+AL36</f>
        <v>16928290</v>
      </c>
      <c r="AK36" s="154">
        <v>16928290</v>
      </c>
      <c r="AL36" s="157">
        <v>0</v>
      </c>
      <c r="AM36" s="137">
        <f t="shared" si="12"/>
        <v>567410609</v>
      </c>
      <c r="AN36" s="154">
        <v>32985906</v>
      </c>
      <c r="AO36" s="139">
        <v>534424703</v>
      </c>
      <c r="AP36" s="137">
        <f t="shared" si="13"/>
        <v>2345200067</v>
      </c>
      <c r="AQ36" s="154">
        <v>1431210105</v>
      </c>
      <c r="AR36" s="139">
        <v>913989962</v>
      </c>
      <c r="AS36" s="137">
        <f t="shared" si="14"/>
        <v>109085540762</v>
      </c>
      <c r="AT36" s="156">
        <v>0</v>
      </c>
      <c r="AU36" s="139">
        <v>109085540762</v>
      </c>
      <c r="AV36" s="137">
        <f t="shared" si="15"/>
        <v>48947843443</v>
      </c>
      <c r="AW36" s="156">
        <v>0</v>
      </c>
      <c r="AX36" s="139">
        <v>48947843443</v>
      </c>
      <c r="AY36" s="137">
        <f t="shared" si="16"/>
        <v>60137697319</v>
      </c>
      <c r="AZ36" s="156">
        <v>0</v>
      </c>
      <c r="BA36" s="139">
        <v>60137697319</v>
      </c>
      <c r="BB36" s="137">
        <f t="shared" si="17"/>
        <v>6718635733</v>
      </c>
      <c r="BC36" s="156">
        <v>0</v>
      </c>
      <c r="BD36" s="139">
        <v>6718635733</v>
      </c>
      <c r="BE36" s="137">
        <v>0</v>
      </c>
      <c r="BF36" s="156">
        <v>0</v>
      </c>
      <c r="BG36" s="139">
        <v>0</v>
      </c>
      <c r="BH36" s="137">
        <f t="shared" si="18"/>
        <v>6718635733</v>
      </c>
      <c r="BI36" s="156">
        <v>0</v>
      </c>
      <c r="BJ36" s="139">
        <v>6718635733</v>
      </c>
      <c r="BK36" s="226"/>
      <c r="BL36" s="158" t="s">
        <v>84</v>
      </c>
      <c r="BM36" s="61">
        <v>0</v>
      </c>
      <c r="BN36" s="227">
        <v>0</v>
      </c>
      <c r="BO36" s="58"/>
      <c r="BP36" s="59">
        <f t="shared" si="19"/>
        <v>12026910870.630001</v>
      </c>
      <c r="BQ36" s="43">
        <v>11115297003.34</v>
      </c>
      <c r="BR36" s="44">
        <v>911613867.28999996</v>
      </c>
      <c r="BS36" s="137">
        <f t="shared" si="20"/>
        <v>10597034216.150002</v>
      </c>
      <c r="BT36" s="154">
        <v>9925859996.8600006</v>
      </c>
      <c r="BU36" s="139">
        <v>671174219.28999996</v>
      </c>
      <c r="BV36" s="137">
        <f t="shared" si="21"/>
        <v>32371984</v>
      </c>
      <c r="BW36" s="154">
        <v>31717621</v>
      </c>
      <c r="BX36" s="139">
        <v>654363</v>
      </c>
      <c r="BY36" s="137">
        <f t="shared" si="22"/>
        <v>1429876654.48</v>
      </c>
      <c r="BZ36" s="154">
        <v>1189437006.48</v>
      </c>
      <c r="CA36" s="139">
        <v>240439648</v>
      </c>
      <c r="CB36" s="137">
        <f t="shared" si="23"/>
        <v>4309448</v>
      </c>
      <c r="CC36" s="154">
        <v>3927108</v>
      </c>
      <c r="CD36" s="228">
        <v>382340</v>
      </c>
      <c r="CE36" s="155" t="s">
        <v>84</v>
      </c>
      <c r="CF36" s="156" t="s">
        <v>84</v>
      </c>
      <c r="CG36" s="157" t="s">
        <v>84</v>
      </c>
      <c r="CH36" s="155" t="s">
        <v>84</v>
      </c>
      <c r="CI36" s="156" t="s">
        <v>84</v>
      </c>
      <c r="CJ36" s="157" t="s">
        <v>84</v>
      </c>
      <c r="CK36" s="49">
        <f t="shared" si="1"/>
        <v>0</v>
      </c>
      <c r="CL36" s="134">
        <v>0</v>
      </c>
      <c r="CM36" s="48">
        <v>0</v>
      </c>
      <c r="CN36" s="137">
        <f t="shared" si="24"/>
        <v>9931583998.8999996</v>
      </c>
      <c r="CO36" s="154">
        <v>9249728692.6700001</v>
      </c>
      <c r="CP36" s="139">
        <v>681855306.23000002</v>
      </c>
      <c r="CQ36" s="137">
        <f t="shared" si="25"/>
        <v>3919023396.6799998</v>
      </c>
      <c r="CR36" s="138">
        <v>3537670969.02</v>
      </c>
      <c r="CS36" s="139">
        <v>381352427.66000003</v>
      </c>
      <c r="CT36" s="49">
        <f t="shared" si="26"/>
        <v>6012560602.2199993</v>
      </c>
      <c r="CU36" s="50">
        <v>5712057723.6499996</v>
      </c>
      <c r="CV36" s="139">
        <v>300502878.56999999</v>
      </c>
      <c r="CW36" s="137">
        <f t="shared" si="27"/>
        <v>2095326871.72</v>
      </c>
      <c r="CX36" s="154">
        <v>1865568310.6600001</v>
      </c>
      <c r="CY36" s="139">
        <v>229758561.06</v>
      </c>
      <c r="CZ36" s="137">
        <f t="shared" si="28"/>
        <v>19746240</v>
      </c>
      <c r="DA36" s="154">
        <v>11800091</v>
      </c>
      <c r="DB36" s="139">
        <v>7946149</v>
      </c>
      <c r="DC36" s="137">
        <f t="shared" si="29"/>
        <v>9595552842.8699989</v>
      </c>
      <c r="DD36" s="154">
        <v>9179196758.2099991</v>
      </c>
      <c r="DE36" s="139">
        <v>416356084.66000003</v>
      </c>
      <c r="DF36" s="137">
        <f t="shared" si="30"/>
        <v>2431358029.7399998</v>
      </c>
      <c r="DG36" s="154">
        <v>1936100247.1099999</v>
      </c>
      <c r="DH36" s="139">
        <v>495257782.63</v>
      </c>
      <c r="DI36" s="229"/>
      <c r="DJ36" s="158" t="s">
        <v>84</v>
      </c>
      <c r="DK36" s="230">
        <v>0</v>
      </c>
      <c r="DL36" s="227">
        <v>0</v>
      </c>
      <c r="DM36" s="229"/>
      <c r="DN36" s="158" t="s">
        <v>84</v>
      </c>
      <c r="DO36" s="230">
        <v>0</v>
      </c>
      <c r="DP36" s="62">
        <v>0</v>
      </c>
      <c r="DQ36" s="229"/>
      <c r="DR36" s="158" t="s">
        <v>84</v>
      </c>
      <c r="DS36" s="61">
        <v>0</v>
      </c>
      <c r="DT36" s="62">
        <v>0</v>
      </c>
      <c r="DU36" s="229"/>
      <c r="DV36" s="59">
        <v>479442151123.63</v>
      </c>
      <c r="DW36" s="231">
        <v>35597936664.339996</v>
      </c>
      <c r="DX36" s="136">
        <v>443844214459.28998</v>
      </c>
      <c r="DY36" s="232"/>
      <c r="DZ36" s="233">
        <v>125747535.42000002</v>
      </c>
      <c r="EA36" s="138">
        <v>88923311.790000007</v>
      </c>
      <c r="EB36" s="139">
        <v>36824223.630000003</v>
      </c>
      <c r="EC36" s="201">
        <v>551701394</v>
      </c>
      <c r="ED36" s="159">
        <v>382242537</v>
      </c>
      <c r="EE36" s="139">
        <v>169458857</v>
      </c>
      <c r="EF36" s="137">
        <v>1018563531465</v>
      </c>
      <c r="EG36" s="50">
        <v>0</v>
      </c>
      <c r="EH36" s="160">
        <v>1018563531465</v>
      </c>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row>
    <row r="37" spans="1:193" s="1" customFormat="1" x14ac:dyDescent="0.25">
      <c r="A37" s="39"/>
      <c r="B37" s="38" t="s">
        <v>4</v>
      </c>
      <c r="C37" s="59">
        <f t="shared" ref="C37:C47" si="33">D37+E37</f>
        <v>456507014069</v>
      </c>
      <c r="D37" s="43">
        <v>26744043492</v>
      </c>
      <c r="E37" s="44">
        <v>429762970577</v>
      </c>
      <c r="F37" s="137">
        <f t="shared" si="3"/>
        <v>164698354652</v>
      </c>
      <c r="G37" s="154">
        <v>22058857063</v>
      </c>
      <c r="H37" s="139">
        <v>142639497589</v>
      </c>
      <c r="I37" s="137">
        <f t="shared" si="0"/>
        <v>291808659417</v>
      </c>
      <c r="J37" s="154">
        <v>4685186429</v>
      </c>
      <c r="K37" s="139">
        <v>287123472988</v>
      </c>
      <c r="L37" s="137">
        <f t="shared" si="4"/>
        <v>356677119937</v>
      </c>
      <c r="M37" s="154">
        <v>26744043492</v>
      </c>
      <c r="N37" s="139">
        <v>329933076445</v>
      </c>
      <c r="O37" s="137">
        <f t="shared" si="5"/>
        <v>111359771509</v>
      </c>
      <c r="P37" s="154">
        <v>22058857063</v>
      </c>
      <c r="Q37" s="139">
        <v>89300914446</v>
      </c>
      <c r="R37" s="137">
        <f t="shared" si="6"/>
        <v>245317348428</v>
      </c>
      <c r="S37" s="154">
        <v>4685186429</v>
      </c>
      <c r="T37" s="139">
        <v>240632161999</v>
      </c>
      <c r="U37" s="137">
        <f t="shared" si="7"/>
        <v>12579263145</v>
      </c>
      <c r="V37" s="154">
        <v>29751862</v>
      </c>
      <c r="W37" s="139">
        <v>12549511283</v>
      </c>
      <c r="X37" s="137">
        <f t="shared" si="8"/>
        <v>232738085283</v>
      </c>
      <c r="Y37" s="154">
        <v>4655434567</v>
      </c>
      <c r="Z37" s="139">
        <v>228082650716</v>
      </c>
      <c r="AA37" s="137">
        <f t="shared" si="9"/>
        <v>4061310144</v>
      </c>
      <c r="AB37" s="154">
        <v>2191517141</v>
      </c>
      <c r="AC37" s="139">
        <v>1869793003</v>
      </c>
      <c r="AD37" s="137">
        <f t="shared" si="10"/>
        <v>20451236</v>
      </c>
      <c r="AE37" s="154">
        <v>20428688</v>
      </c>
      <c r="AF37" s="48">
        <v>22548</v>
      </c>
      <c r="AG37" s="137">
        <f t="shared" si="11"/>
        <v>241215906871</v>
      </c>
      <c r="AH37" s="154">
        <v>2453560423</v>
      </c>
      <c r="AI37" s="139">
        <v>238762346448</v>
      </c>
      <c r="AJ37" s="155">
        <f t="shared" ref="AJ37:AJ47" si="34">AK37+AL37</f>
        <v>19680177</v>
      </c>
      <c r="AK37" s="154">
        <v>19680177</v>
      </c>
      <c r="AL37" s="157">
        <v>0</v>
      </c>
      <c r="AM37" s="137">
        <f t="shared" si="12"/>
        <v>349302955</v>
      </c>
      <c r="AN37" s="154">
        <v>39220838</v>
      </c>
      <c r="AO37" s="139">
        <v>310082117</v>
      </c>
      <c r="AP37" s="137">
        <f t="shared" si="13"/>
        <v>2633592214</v>
      </c>
      <c r="AQ37" s="154">
        <v>1808679262</v>
      </c>
      <c r="AR37" s="139">
        <v>824912952</v>
      </c>
      <c r="AS37" s="137">
        <f t="shared" si="14"/>
        <v>93093847891</v>
      </c>
      <c r="AT37" s="156">
        <v>0</v>
      </c>
      <c r="AU37" s="139">
        <v>93093847891</v>
      </c>
      <c r="AV37" s="137">
        <f t="shared" si="15"/>
        <v>53338583143</v>
      </c>
      <c r="AW37" s="156">
        <v>0</v>
      </c>
      <c r="AX37" s="139">
        <v>53338583143</v>
      </c>
      <c r="AY37" s="137">
        <f t="shared" si="16"/>
        <v>39755264748</v>
      </c>
      <c r="AZ37" s="156">
        <v>0</v>
      </c>
      <c r="BA37" s="139">
        <v>39755264748</v>
      </c>
      <c r="BB37" s="137">
        <f t="shared" si="17"/>
        <v>6736046241</v>
      </c>
      <c r="BC37" s="156">
        <v>0</v>
      </c>
      <c r="BD37" s="139">
        <v>6736046241</v>
      </c>
      <c r="BE37" s="155">
        <v>0</v>
      </c>
      <c r="BF37" s="156">
        <v>0</v>
      </c>
      <c r="BG37" s="157">
        <v>0</v>
      </c>
      <c r="BH37" s="137">
        <f t="shared" si="18"/>
        <v>6736046241</v>
      </c>
      <c r="BI37" s="156">
        <v>0</v>
      </c>
      <c r="BJ37" s="139">
        <v>6736046241</v>
      </c>
      <c r="BK37" s="226"/>
      <c r="BL37" s="158" t="s">
        <v>84</v>
      </c>
      <c r="BM37" s="61">
        <v>0</v>
      </c>
      <c r="BN37" s="234">
        <v>0</v>
      </c>
      <c r="BO37" s="232"/>
      <c r="BP37" s="59">
        <f t="shared" si="19"/>
        <v>11843703121.92</v>
      </c>
      <c r="BQ37" s="43">
        <v>10847350719.58</v>
      </c>
      <c r="BR37" s="44">
        <v>996352402.34000003</v>
      </c>
      <c r="BS37" s="137">
        <f t="shared" si="20"/>
        <v>10457304344.75</v>
      </c>
      <c r="BT37" s="154">
        <v>9718163498.4099998</v>
      </c>
      <c r="BU37" s="139">
        <v>739140846.34000003</v>
      </c>
      <c r="BV37" s="137">
        <f t="shared" si="21"/>
        <v>32174001</v>
      </c>
      <c r="BW37" s="154">
        <v>31559945</v>
      </c>
      <c r="BX37" s="139">
        <v>614056</v>
      </c>
      <c r="BY37" s="137">
        <f t="shared" si="22"/>
        <v>1386398777.1700001</v>
      </c>
      <c r="BZ37" s="154">
        <v>1129187221.1700001</v>
      </c>
      <c r="CA37" s="139">
        <v>257211556</v>
      </c>
      <c r="CB37" s="137">
        <f t="shared" si="23"/>
        <v>4468434</v>
      </c>
      <c r="CC37" s="154">
        <v>4172964</v>
      </c>
      <c r="CD37" s="139">
        <v>295470</v>
      </c>
      <c r="CE37" s="155" t="s">
        <v>84</v>
      </c>
      <c r="CF37" s="156" t="s">
        <v>84</v>
      </c>
      <c r="CG37" s="157" t="s">
        <v>84</v>
      </c>
      <c r="CH37" s="155" t="s">
        <v>84</v>
      </c>
      <c r="CI37" s="156" t="s">
        <v>84</v>
      </c>
      <c r="CJ37" s="157" t="s">
        <v>84</v>
      </c>
      <c r="CK37" s="49">
        <f t="shared" si="1"/>
        <v>0</v>
      </c>
      <c r="CL37" s="134">
        <v>0</v>
      </c>
      <c r="CM37" s="48">
        <v>0</v>
      </c>
      <c r="CN37" s="137">
        <f t="shared" si="24"/>
        <v>9578713321.9599991</v>
      </c>
      <c r="CO37" s="154">
        <v>8860185212.7999992</v>
      </c>
      <c r="CP37" s="139">
        <v>718528109.15999997</v>
      </c>
      <c r="CQ37" s="137">
        <f t="shared" si="25"/>
        <v>3832015989.0100002</v>
      </c>
      <c r="CR37" s="138">
        <v>3432062702.2600002</v>
      </c>
      <c r="CS37" s="139">
        <v>399953286.75</v>
      </c>
      <c r="CT37" s="49">
        <f t="shared" si="26"/>
        <v>5746697332.9499998</v>
      </c>
      <c r="CU37" s="50">
        <v>5428122510.54</v>
      </c>
      <c r="CV37" s="139">
        <v>318574822.41000003</v>
      </c>
      <c r="CW37" s="137">
        <f t="shared" si="27"/>
        <v>2264989799.96</v>
      </c>
      <c r="CX37" s="154">
        <v>1987165506.78</v>
      </c>
      <c r="CY37" s="139">
        <v>277824293.18000001</v>
      </c>
      <c r="CZ37" s="137">
        <f t="shared" si="28"/>
        <v>18087151</v>
      </c>
      <c r="DA37" s="154">
        <v>11282419</v>
      </c>
      <c r="DB37" s="139">
        <v>6804732</v>
      </c>
      <c r="DC37" s="137">
        <f t="shared" si="29"/>
        <v>9720711147.5699997</v>
      </c>
      <c r="DD37" s="154">
        <v>9246495460.1900005</v>
      </c>
      <c r="DE37" s="139">
        <v>474215687.38</v>
      </c>
      <c r="DF37" s="137">
        <f t="shared" si="30"/>
        <v>2122991973.3800001</v>
      </c>
      <c r="DG37" s="154">
        <v>1600855258.4200001</v>
      </c>
      <c r="DH37" s="139">
        <v>522136714.95999998</v>
      </c>
      <c r="DI37" s="229"/>
      <c r="DJ37" s="158" t="s">
        <v>84</v>
      </c>
      <c r="DK37" s="61">
        <v>0</v>
      </c>
      <c r="DL37" s="62">
        <v>0</v>
      </c>
      <c r="DM37" s="229"/>
      <c r="DN37" s="158" t="s">
        <v>84</v>
      </c>
      <c r="DO37" s="61">
        <v>0</v>
      </c>
      <c r="DP37" s="62">
        <v>0</v>
      </c>
      <c r="DQ37" s="229"/>
      <c r="DR37" s="158" t="s">
        <v>84</v>
      </c>
      <c r="DS37" s="61">
        <v>0</v>
      </c>
      <c r="DT37" s="62">
        <v>0</v>
      </c>
      <c r="DU37" s="229"/>
      <c r="DV37" s="59">
        <v>468350717190.92004</v>
      </c>
      <c r="DW37" s="136">
        <v>37591394211.580002</v>
      </c>
      <c r="DX37" s="136">
        <v>430759322979.34003</v>
      </c>
      <c r="DY37" s="232"/>
      <c r="DZ37" s="137">
        <v>141250638.64000002</v>
      </c>
      <c r="EA37" s="138">
        <v>109285378.51000001</v>
      </c>
      <c r="EB37" s="139">
        <v>31965260.129999999</v>
      </c>
      <c r="EC37" s="137">
        <v>613659231</v>
      </c>
      <c r="ED37" s="154">
        <v>402124823</v>
      </c>
      <c r="EE37" s="139">
        <v>211534408</v>
      </c>
      <c r="EF37" s="137">
        <v>671175862789</v>
      </c>
      <c r="EG37" s="50">
        <v>0</v>
      </c>
      <c r="EH37" s="160">
        <v>671175862789</v>
      </c>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row>
    <row r="38" spans="1:193" s="1" customFormat="1" x14ac:dyDescent="0.25">
      <c r="A38" s="39"/>
      <c r="B38" s="38" t="s">
        <v>5</v>
      </c>
      <c r="C38" s="59">
        <f t="shared" si="33"/>
        <v>530980583620</v>
      </c>
      <c r="D38" s="43">
        <v>35260015165</v>
      </c>
      <c r="E38" s="44">
        <v>495720568455</v>
      </c>
      <c r="F38" s="137">
        <f t="shared" si="3"/>
        <v>181571037188</v>
      </c>
      <c r="G38" s="154">
        <v>29683769323</v>
      </c>
      <c r="H38" s="139">
        <v>151887267865</v>
      </c>
      <c r="I38" s="137">
        <f t="shared" si="0"/>
        <v>349409546432</v>
      </c>
      <c r="J38" s="154">
        <v>5576245842</v>
      </c>
      <c r="K38" s="139">
        <v>343833300590</v>
      </c>
      <c r="L38" s="137">
        <f t="shared" si="4"/>
        <v>412308285828</v>
      </c>
      <c r="M38" s="154">
        <v>35260015165</v>
      </c>
      <c r="N38" s="139">
        <v>377048270663</v>
      </c>
      <c r="O38" s="137">
        <f t="shared" si="5"/>
        <v>131102405095</v>
      </c>
      <c r="P38" s="154">
        <v>29683769323</v>
      </c>
      <c r="Q38" s="139">
        <v>101418635772</v>
      </c>
      <c r="R38" s="137">
        <f t="shared" si="6"/>
        <v>281205880733</v>
      </c>
      <c r="S38" s="154">
        <v>5576245842</v>
      </c>
      <c r="T38" s="139">
        <v>275629634891</v>
      </c>
      <c r="U38" s="137">
        <f t="shared" si="7"/>
        <v>13815761519</v>
      </c>
      <c r="V38" s="154">
        <v>36976383</v>
      </c>
      <c r="W38" s="139">
        <v>13778785136</v>
      </c>
      <c r="X38" s="137">
        <f t="shared" si="8"/>
        <v>267390119214</v>
      </c>
      <c r="Y38" s="154">
        <v>5539269459</v>
      </c>
      <c r="Z38" s="139">
        <v>261850849755</v>
      </c>
      <c r="AA38" s="137">
        <f t="shared" si="9"/>
        <v>5051220805</v>
      </c>
      <c r="AB38" s="154">
        <v>2578696296</v>
      </c>
      <c r="AC38" s="139">
        <v>2472524509</v>
      </c>
      <c r="AD38" s="137">
        <f t="shared" si="10"/>
        <v>19358575</v>
      </c>
      <c r="AE38" s="154">
        <v>19335591</v>
      </c>
      <c r="AF38" s="48">
        <v>22984</v>
      </c>
      <c r="AG38" s="137">
        <f t="shared" si="11"/>
        <v>276114768478</v>
      </c>
      <c r="AH38" s="154">
        <v>2957681080</v>
      </c>
      <c r="AI38" s="139">
        <v>273157087398</v>
      </c>
      <c r="AJ38" s="155">
        <f t="shared" si="34"/>
        <v>20532875</v>
      </c>
      <c r="AK38" s="154">
        <v>20532875</v>
      </c>
      <c r="AL38" s="157">
        <v>0</v>
      </c>
      <c r="AM38" s="137">
        <f t="shared" si="12"/>
        <v>664855308</v>
      </c>
      <c r="AN38" s="154">
        <v>46301284</v>
      </c>
      <c r="AO38" s="139">
        <v>618554024</v>
      </c>
      <c r="AP38" s="137">
        <f t="shared" si="13"/>
        <v>2825078673</v>
      </c>
      <c r="AQ38" s="154">
        <v>1832529222</v>
      </c>
      <c r="AR38" s="139">
        <v>992549451</v>
      </c>
      <c r="AS38" s="137">
        <f t="shared" si="14"/>
        <v>111197023191</v>
      </c>
      <c r="AT38" s="156">
        <v>0</v>
      </c>
      <c r="AU38" s="139">
        <v>111197023191</v>
      </c>
      <c r="AV38" s="137">
        <f t="shared" si="15"/>
        <v>50468632093</v>
      </c>
      <c r="AW38" s="156">
        <v>0</v>
      </c>
      <c r="AX38" s="139">
        <v>50468632093</v>
      </c>
      <c r="AY38" s="137">
        <f t="shared" si="16"/>
        <v>60728391098</v>
      </c>
      <c r="AZ38" s="156">
        <v>0</v>
      </c>
      <c r="BA38" s="139">
        <v>60728391098</v>
      </c>
      <c r="BB38" s="137">
        <f t="shared" si="17"/>
        <v>7475274601</v>
      </c>
      <c r="BC38" s="156">
        <v>0</v>
      </c>
      <c r="BD38" s="139">
        <v>7475274601</v>
      </c>
      <c r="BE38" s="155">
        <v>0</v>
      </c>
      <c r="BF38" s="156">
        <v>0</v>
      </c>
      <c r="BG38" s="157">
        <v>0</v>
      </c>
      <c r="BH38" s="137">
        <f t="shared" si="18"/>
        <v>7475274601</v>
      </c>
      <c r="BI38" s="156">
        <v>0</v>
      </c>
      <c r="BJ38" s="139">
        <v>7475274601</v>
      </c>
      <c r="BK38" s="226"/>
      <c r="BL38" s="158" t="s">
        <v>84</v>
      </c>
      <c r="BM38" s="61">
        <v>0</v>
      </c>
      <c r="BN38" s="62">
        <v>0</v>
      </c>
      <c r="BO38" s="232"/>
      <c r="BP38" s="59">
        <f t="shared" si="19"/>
        <v>13479729321.040001</v>
      </c>
      <c r="BQ38" s="43">
        <v>12292531487</v>
      </c>
      <c r="BR38" s="44">
        <v>1187197834.04</v>
      </c>
      <c r="BS38" s="137">
        <f t="shared" si="20"/>
        <v>11884899368.02</v>
      </c>
      <c r="BT38" s="154">
        <v>11002063598.98</v>
      </c>
      <c r="BU38" s="139">
        <v>882835769.03999996</v>
      </c>
      <c r="BV38" s="137">
        <f t="shared" si="21"/>
        <v>39922910</v>
      </c>
      <c r="BW38" s="154">
        <v>39284563</v>
      </c>
      <c r="BX38" s="139">
        <v>638347</v>
      </c>
      <c r="BY38" s="137">
        <f t="shared" si="22"/>
        <v>1594829953.02</v>
      </c>
      <c r="BZ38" s="154">
        <v>1290467888.02</v>
      </c>
      <c r="CA38" s="139">
        <v>304362065</v>
      </c>
      <c r="CB38" s="137">
        <f t="shared" si="23"/>
        <v>5848840</v>
      </c>
      <c r="CC38" s="154">
        <v>5430189</v>
      </c>
      <c r="CD38" s="139">
        <v>418651</v>
      </c>
      <c r="CE38" s="155" t="s">
        <v>84</v>
      </c>
      <c r="CF38" s="156" t="s">
        <v>84</v>
      </c>
      <c r="CG38" s="157" t="s">
        <v>84</v>
      </c>
      <c r="CH38" s="155" t="s">
        <v>84</v>
      </c>
      <c r="CI38" s="156" t="s">
        <v>84</v>
      </c>
      <c r="CJ38" s="157" t="s">
        <v>84</v>
      </c>
      <c r="CK38" s="49">
        <f t="shared" si="1"/>
        <v>0</v>
      </c>
      <c r="CL38" s="134">
        <v>0</v>
      </c>
      <c r="CM38" s="48">
        <v>0</v>
      </c>
      <c r="CN38" s="137">
        <f t="shared" si="24"/>
        <v>10998885853.01</v>
      </c>
      <c r="CO38" s="154">
        <v>10153247503.610001</v>
      </c>
      <c r="CP38" s="139">
        <v>845638349.39999998</v>
      </c>
      <c r="CQ38" s="137">
        <f t="shared" si="25"/>
        <v>4373172305.6799994</v>
      </c>
      <c r="CR38" s="138">
        <v>3911946292.2399998</v>
      </c>
      <c r="CS38" s="139">
        <v>461226013.44</v>
      </c>
      <c r="CT38" s="49">
        <f t="shared" si="26"/>
        <v>6625713547.3299999</v>
      </c>
      <c r="CU38" s="50">
        <v>6241301211.3699999</v>
      </c>
      <c r="CV38" s="139">
        <v>384412335.95999998</v>
      </c>
      <c r="CW38" s="137">
        <f t="shared" si="27"/>
        <v>2480843468.04</v>
      </c>
      <c r="CX38" s="154">
        <v>2139283983.4000001</v>
      </c>
      <c r="CY38" s="139">
        <v>341559484.63999999</v>
      </c>
      <c r="CZ38" s="137">
        <f t="shared" si="28"/>
        <v>20106158</v>
      </c>
      <c r="DA38" s="154">
        <v>11945517</v>
      </c>
      <c r="DB38" s="139">
        <v>8160641</v>
      </c>
      <c r="DC38" s="137">
        <f t="shared" si="29"/>
        <v>10970969187.59</v>
      </c>
      <c r="DD38" s="154">
        <v>10406101408.42</v>
      </c>
      <c r="DE38" s="139">
        <v>564867779.16999996</v>
      </c>
      <c r="DF38" s="137">
        <f t="shared" si="30"/>
        <v>2508760133.4400001</v>
      </c>
      <c r="DG38" s="154">
        <v>1886430078.5699999</v>
      </c>
      <c r="DH38" s="139">
        <v>622330054.87</v>
      </c>
      <c r="DI38" s="229"/>
      <c r="DJ38" s="158" t="s">
        <v>84</v>
      </c>
      <c r="DK38" s="61">
        <v>0</v>
      </c>
      <c r="DL38" s="62">
        <v>0</v>
      </c>
      <c r="DM38" s="229"/>
      <c r="DN38" s="158" t="s">
        <v>84</v>
      </c>
      <c r="DO38" s="61">
        <v>0</v>
      </c>
      <c r="DP38" s="62">
        <v>0</v>
      </c>
      <c r="DQ38" s="229"/>
      <c r="DR38" s="158" t="s">
        <v>84</v>
      </c>
      <c r="DS38" s="61">
        <v>0</v>
      </c>
      <c r="DT38" s="62">
        <v>0</v>
      </c>
      <c r="DU38" s="229"/>
      <c r="DV38" s="59">
        <v>544460312941.03998</v>
      </c>
      <c r="DW38" s="136">
        <v>47552546652</v>
      </c>
      <c r="DX38" s="136">
        <v>496907766289.03998</v>
      </c>
      <c r="DY38" s="232"/>
      <c r="DZ38" s="137">
        <v>128790642.05</v>
      </c>
      <c r="EA38" s="138">
        <v>84602441.329999998</v>
      </c>
      <c r="EB38" s="139">
        <v>44188200.719999999</v>
      </c>
      <c r="EC38" s="137">
        <v>636084730</v>
      </c>
      <c r="ED38" s="154">
        <v>420787618</v>
      </c>
      <c r="EE38" s="139">
        <v>215297112</v>
      </c>
      <c r="EF38" s="137">
        <v>701373259246</v>
      </c>
      <c r="EG38" s="50">
        <v>0</v>
      </c>
      <c r="EH38" s="160">
        <v>701373259246</v>
      </c>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row>
    <row r="39" spans="1:193" s="1" customFormat="1" x14ac:dyDescent="0.25">
      <c r="A39" s="39"/>
      <c r="B39" s="38" t="s">
        <v>6</v>
      </c>
      <c r="C39" s="59">
        <f t="shared" si="33"/>
        <v>426980472622.08002</v>
      </c>
      <c r="D39" s="43">
        <v>29871621592.080002</v>
      </c>
      <c r="E39" s="44">
        <v>397108851030</v>
      </c>
      <c r="F39" s="137">
        <f t="shared" si="3"/>
        <v>147775120726.08002</v>
      </c>
      <c r="G39" s="154">
        <v>24943485285.080002</v>
      </c>
      <c r="H39" s="139">
        <v>122831635441</v>
      </c>
      <c r="I39" s="137">
        <f t="shared" si="0"/>
        <v>279205351896</v>
      </c>
      <c r="J39" s="154">
        <v>4928136307</v>
      </c>
      <c r="K39" s="139">
        <v>274277215589</v>
      </c>
      <c r="L39" s="137">
        <f t="shared" si="4"/>
        <v>351468403859.08002</v>
      </c>
      <c r="M39" s="154">
        <v>29871621592.080002</v>
      </c>
      <c r="N39" s="139">
        <v>321596782267</v>
      </c>
      <c r="O39" s="137">
        <f t="shared" si="5"/>
        <v>107826467362.08</v>
      </c>
      <c r="P39" s="154">
        <v>24943485285.080002</v>
      </c>
      <c r="Q39" s="139">
        <v>82882982077</v>
      </c>
      <c r="R39" s="137">
        <f t="shared" si="6"/>
        <v>243641936497</v>
      </c>
      <c r="S39" s="154">
        <v>4928136307</v>
      </c>
      <c r="T39" s="139">
        <v>238713800190</v>
      </c>
      <c r="U39" s="137">
        <f t="shared" si="7"/>
        <v>12777058427</v>
      </c>
      <c r="V39" s="154">
        <v>24678564</v>
      </c>
      <c r="W39" s="139">
        <v>12752379863</v>
      </c>
      <c r="X39" s="137">
        <f t="shared" si="8"/>
        <v>230864878070</v>
      </c>
      <c r="Y39" s="154">
        <v>4903457743</v>
      </c>
      <c r="Z39" s="139">
        <v>225961420327</v>
      </c>
      <c r="AA39" s="137">
        <f t="shared" si="9"/>
        <v>4434441412</v>
      </c>
      <c r="AB39" s="154">
        <v>2381098539</v>
      </c>
      <c r="AC39" s="139">
        <v>2053342873</v>
      </c>
      <c r="AD39" s="137">
        <f t="shared" si="10"/>
        <v>19784358</v>
      </c>
      <c r="AE39" s="154">
        <v>19784358</v>
      </c>
      <c r="AF39" s="48">
        <v>0</v>
      </c>
      <c r="AG39" s="137">
        <f t="shared" si="11"/>
        <v>239170945057</v>
      </c>
      <c r="AH39" s="154">
        <v>2510487740</v>
      </c>
      <c r="AI39" s="139">
        <v>236660457317</v>
      </c>
      <c r="AJ39" s="155">
        <f t="shared" si="34"/>
        <v>16765670</v>
      </c>
      <c r="AK39" s="154">
        <v>16765670</v>
      </c>
      <c r="AL39" s="157">
        <v>0</v>
      </c>
      <c r="AM39" s="137">
        <f t="shared" si="12"/>
        <v>481060387</v>
      </c>
      <c r="AN39" s="154">
        <v>33431055</v>
      </c>
      <c r="AO39" s="139">
        <v>447629332</v>
      </c>
      <c r="AP39" s="137">
        <f t="shared" si="13"/>
        <v>2596492605.0799999</v>
      </c>
      <c r="AQ39" s="154">
        <v>1796802875.0799999</v>
      </c>
      <c r="AR39" s="139">
        <v>799689730</v>
      </c>
      <c r="AS39" s="137">
        <f t="shared" si="14"/>
        <v>68232288865</v>
      </c>
      <c r="AT39" s="156">
        <v>0</v>
      </c>
      <c r="AU39" s="139">
        <v>68232288865</v>
      </c>
      <c r="AV39" s="137">
        <f t="shared" si="15"/>
        <v>39948653364</v>
      </c>
      <c r="AW39" s="156">
        <v>0</v>
      </c>
      <c r="AX39" s="139">
        <v>39948653364</v>
      </c>
      <c r="AY39" s="137">
        <f t="shared" si="16"/>
        <v>28283635501</v>
      </c>
      <c r="AZ39" s="156">
        <v>0</v>
      </c>
      <c r="BA39" s="139">
        <v>28283635501</v>
      </c>
      <c r="BB39" s="137">
        <f t="shared" si="17"/>
        <v>7279779898</v>
      </c>
      <c r="BC39" s="156">
        <v>0</v>
      </c>
      <c r="BD39" s="139">
        <v>7279779898</v>
      </c>
      <c r="BE39" s="155">
        <v>0</v>
      </c>
      <c r="BF39" s="156">
        <v>0</v>
      </c>
      <c r="BG39" s="157">
        <v>0</v>
      </c>
      <c r="BH39" s="137">
        <f t="shared" si="18"/>
        <v>7279779898</v>
      </c>
      <c r="BI39" s="156">
        <v>0</v>
      </c>
      <c r="BJ39" s="139">
        <v>7279779898</v>
      </c>
      <c r="BK39" s="226"/>
      <c r="BL39" s="158" t="s">
        <v>84</v>
      </c>
      <c r="BM39" s="61">
        <v>0</v>
      </c>
      <c r="BN39" s="62">
        <v>0</v>
      </c>
      <c r="BO39" s="232"/>
      <c r="BP39" s="59">
        <f t="shared" si="19"/>
        <v>12711747487.16</v>
      </c>
      <c r="BQ39" s="43">
        <v>11696985031.280001</v>
      </c>
      <c r="BR39" s="44">
        <v>1014762455.88</v>
      </c>
      <c r="BS39" s="137">
        <f t="shared" si="20"/>
        <v>11204792642.219999</v>
      </c>
      <c r="BT39" s="154">
        <v>10458817254.34</v>
      </c>
      <c r="BU39" s="139">
        <v>745975387.88</v>
      </c>
      <c r="BV39" s="137">
        <f t="shared" si="21"/>
        <v>37207390</v>
      </c>
      <c r="BW39" s="154">
        <v>36786911</v>
      </c>
      <c r="BX39" s="139">
        <v>420479</v>
      </c>
      <c r="BY39" s="137">
        <f t="shared" si="22"/>
        <v>1506954844.9400001</v>
      </c>
      <c r="BZ39" s="154">
        <v>1238167776.9400001</v>
      </c>
      <c r="CA39" s="139">
        <v>268787068</v>
      </c>
      <c r="CB39" s="137">
        <f t="shared" si="23"/>
        <v>5717557</v>
      </c>
      <c r="CC39" s="154">
        <v>5237172</v>
      </c>
      <c r="CD39" s="139">
        <v>480385</v>
      </c>
      <c r="CE39" s="155" t="s">
        <v>84</v>
      </c>
      <c r="CF39" s="156" t="s">
        <v>84</v>
      </c>
      <c r="CG39" s="157" t="s">
        <v>84</v>
      </c>
      <c r="CH39" s="155" t="s">
        <v>84</v>
      </c>
      <c r="CI39" s="156" t="s">
        <v>84</v>
      </c>
      <c r="CJ39" s="157" t="s">
        <v>84</v>
      </c>
      <c r="CK39" s="49">
        <f t="shared" si="1"/>
        <v>0</v>
      </c>
      <c r="CL39" s="134">
        <v>0</v>
      </c>
      <c r="CM39" s="48">
        <v>0</v>
      </c>
      <c r="CN39" s="137">
        <f t="shared" si="24"/>
        <v>10614947286.779999</v>
      </c>
      <c r="CO39" s="154">
        <v>9878820438.7299995</v>
      </c>
      <c r="CP39" s="139">
        <v>736126848.04999995</v>
      </c>
      <c r="CQ39" s="137">
        <f t="shared" si="25"/>
        <v>4082513189.6700001</v>
      </c>
      <c r="CR39" s="138">
        <v>3681998625.3000002</v>
      </c>
      <c r="CS39" s="139">
        <v>400514564.37</v>
      </c>
      <c r="CT39" s="49">
        <f t="shared" si="26"/>
        <v>6532434097.1100006</v>
      </c>
      <c r="CU39" s="50">
        <v>6196821813.4300003</v>
      </c>
      <c r="CV39" s="139">
        <v>335612283.68000001</v>
      </c>
      <c r="CW39" s="137">
        <f t="shared" si="27"/>
        <v>2096800200.3799999</v>
      </c>
      <c r="CX39" s="154">
        <v>1818164592.55</v>
      </c>
      <c r="CY39" s="139">
        <v>278635607.82999998</v>
      </c>
      <c r="CZ39" s="137">
        <f t="shared" si="28"/>
        <v>19885518</v>
      </c>
      <c r="DA39" s="154">
        <v>12154623</v>
      </c>
      <c r="DB39" s="139">
        <v>7730895</v>
      </c>
      <c r="DC39" s="137">
        <f t="shared" si="29"/>
        <v>10189165693.33</v>
      </c>
      <c r="DD39" s="154">
        <v>9732407764.6800003</v>
      </c>
      <c r="DE39" s="139">
        <v>456757928.64999998</v>
      </c>
      <c r="DF39" s="137">
        <f t="shared" si="30"/>
        <v>2522581795.8199997</v>
      </c>
      <c r="DG39" s="154">
        <v>1964577268.5899999</v>
      </c>
      <c r="DH39" s="139">
        <v>558004527.23000002</v>
      </c>
      <c r="DI39" s="229"/>
      <c r="DJ39" s="158" t="s">
        <v>84</v>
      </c>
      <c r="DK39" s="61">
        <v>0</v>
      </c>
      <c r="DL39" s="62">
        <v>0</v>
      </c>
      <c r="DM39" s="229"/>
      <c r="DN39" s="158" t="s">
        <v>84</v>
      </c>
      <c r="DO39" s="61">
        <v>0</v>
      </c>
      <c r="DP39" s="62">
        <v>0</v>
      </c>
      <c r="DQ39" s="229"/>
      <c r="DR39" s="158" t="s">
        <v>84</v>
      </c>
      <c r="DS39" s="61">
        <v>0</v>
      </c>
      <c r="DT39" s="62">
        <v>0</v>
      </c>
      <c r="DU39" s="229"/>
      <c r="DV39" s="59">
        <v>439692220109.23999</v>
      </c>
      <c r="DW39" s="136">
        <v>41568606623.360001</v>
      </c>
      <c r="DX39" s="136">
        <v>398123613485.88</v>
      </c>
      <c r="DY39" s="232"/>
      <c r="DZ39" s="137">
        <v>137131572.19999999</v>
      </c>
      <c r="EA39" s="138">
        <v>91875204.129999995</v>
      </c>
      <c r="EB39" s="139">
        <v>45256368.07</v>
      </c>
      <c r="EC39" s="137">
        <v>552825037</v>
      </c>
      <c r="ED39" s="154">
        <v>391279517</v>
      </c>
      <c r="EE39" s="139">
        <v>161545520</v>
      </c>
      <c r="EF39" s="137">
        <v>517585078051</v>
      </c>
      <c r="EG39" s="50">
        <v>0</v>
      </c>
      <c r="EH39" s="160">
        <v>517585078051</v>
      </c>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row>
    <row r="40" spans="1:193" s="1" customFormat="1" x14ac:dyDescent="0.25">
      <c r="A40" s="39"/>
      <c r="B40" s="38" t="s">
        <v>7</v>
      </c>
      <c r="C40" s="59">
        <f t="shared" si="33"/>
        <v>477080244146</v>
      </c>
      <c r="D40" s="161">
        <v>31559302154</v>
      </c>
      <c r="E40" s="162">
        <v>445520941992</v>
      </c>
      <c r="F40" s="137">
        <f t="shared" si="3"/>
        <v>174226904392</v>
      </c>
      <c r="G40" s="154">
        <v>26220416126</v>
      </c>
      <c r="H40" s="139">
        <v>148006488266</v>
      </c>
      <c r="I40" s="137">
        <f t="shared" si="0"/>
        <v>302853339754</v>
      </c>
      <c r="J40" s="154">
        <v>5338886028</v>
      </c>
      <c r="K40" s="139">
        <v>297514453726</v>
      </c>
      <c r="L40" s="137">
        <f t="shared" si="4"/>
        <v>386403427010</v>
      </c>
      <c r="M40" s="154">
        <v>31559302154</v>
      </c>
      <c r="N40" s="139">
        <v>354844124856</v>
      </c>
      <c r="O40" s="137">
        <f t="shared" si="5"/>
        <v>124287622316</v>
      </c>
      <c r="P40" s="154">
        <v>26220416126</v>
      </c>
      <c r="Q40" s="139">
        <v>98067206190</v>
      </c>
      <c r="R40" s="137">
        <f t="shared" si="6"/>
        <v>262115804694</v>
      </c>
      <c r="S40" s="154">
        <v>5338886028</v>
      </c>
      <c r="T40" s="139">
        <v>256776918666</v>
      </c>
      <c r="U40" s="137">
        <f t="shared" si="7"/>
        <v>12309396454</v>
      </c>
      <c r="V40" s="154">
        <v>25480823</v>
      </c>
      <c r="W40" s="139">
        <v>12283915631</v>
      </c>
      <c r="X40" s="137">
        <f t="shared" si="8"/>
        <v>249806408240</v>
      </c>
      <c r="Y40" s="154">
        <v>5313405205</v>
      </c>
      <c r="Z40" s="139">
        <v>244493003035</v>
      </c>
      <c r="AA40" s="137">
        <f t="shared" si="9"/>
        <v>5415322405</v>
      </c>
      <c r="AB40" s="154">
        <v>2639370449</v>
      </c>
      <c r="AC40" s="139">
        <v>2775951956</v>
      </c>
      <c r="AD40" s="137">
        <f t="shared" si="10"/>
        <v>20758676</v>
      </c>
      <c r="AE40" s="154">
        <v>20758553</v>
      </c>
      <c r="AF40" s="48">
        <v>123</v>
      </c>
      <c r="AG40" s="137">
        <f t="shared" si="11"/>
        <v>256661173947</v>
      </c>
      <c r="AH40" s="154">
        <v>2660207360</v>
      </c>
      <c r="AI40" s="139">
        <v>254000966587</v>
      </c>
      <c r="AJ40" s="155">
        <f t="shared" si="34"/>
        <v>18549666</v>
      </c>
      <c r="AK40" s="154">
        <v>18549666</v>
      </c>
      <c r="AL40" s="157">
        <v>0</v>
      </c>
      <c r="AM40" s="137">
        <f t="shared" si="12"/>
        <v>473087026</v>
      </c>
      <c r="AN40" s="154">
        <v>35171909</v>
      </c>
      <c r="AO40" s="139">
        <v>437915117</v>
      </c>
      <c r="AP40" s="137">
        <f t="shared" si="13"/>
        <v>2906220008</v>
      </c>
      <c r="AQ40" s="154">
        <v>1834514438</v>
      </c>
      <c r="AR40" s="139">
        <v>1071705570</v>
      </c>
      <c r="AS40" s="137">
        <f t="shared" si="14"/>
        <v>83358831775</v>
      </c>
      <c r="AT40" s="156">
        <v>0</v>
      </c>
      <c r="AU40" s="139">
        <v>83358831775</v>
      </c>
      <c r="AV40" s="137">
        <f t="shared" si="15"/>
        <v>49939282076</v>
      </c>
      <c r="AW40" s="156">
        <v>0</v>
      </c>
      <c r="AX40" s="139">
        <v>49939282076</v>
      </c>
      <c r="AY40" s="137">
        <f t="shared" si="16"/>
        <v>33419549699</v>
      </c>
      <c r="AZ40" s="156">
        <v>0</v>
      </c>
      <c r="BA40" s="139">
        <v>33419549699</v>
      </c>
      <c r="BB40" s="137">
        <f t="shared" si="17"/>
        <v>7317985361</v>
      </c>
      <c r="BC40" s="156">
        <v>0</v>
      </c>
      <c r="BD40" s="139">
        <v>7317985361</v>
      </c>
      <c r="BE40" s="155">
        <v>0</v>
      </c>
      <c r="BF40" s="156">
        <v>0</v>
      </c>
      <c r="BG40" s="157">
        <v>0</v>
      </c>
      <c r="BH40" s="137">
        <f t="shared" si="18"/>
        <v>7317985361</v>
      </c>
      <c r="BI40" s="156">
        <v>0</v>
      </c>
      <c r="BJ40" s="139">
        <v>7317985361</v>
      </c>
      <c r="BK40" s="226"/>
      <c r="BL40" s="158" t="s">
        <v>84</v>
      </c>
      <c r="BM40" s="61">
        <v>0</v>
      </c>
      <c r="BN40" s="62">
        <v>0</v>
      </c>
      <c r="BO40" s="232"/>
      <c r="BP40" s="59">
        <f t="shared" si="19"/>
        <v>14045358759.940001</v>
      </c>
      <c r="BQ40" s="43">
        <v>12856187330.18</v>
      </c>
      <c r="BR40" s="44">
        <v>1189171429.76</v>
      </c>
      <c r="BS40" s="137">
        <f t="shared" si="20"/>
        <v>12399926474.790001</v>
      </c>
      <c r="BT40" s="154">
        <v>11511181159.030001</v>
      </c>
      <c r="BU40" s="139">
        <v>888745315.75999999</v>
      </c>
      <c r="BV40" s="137">
        <f t="shared" si="21"/>
        <v>40278510</v>
      </c>
      <c r="BW40" s="154">
        <v>39892479</v>
      </c>
      <c r="BX40" s="139">
        <v>386031</v>
      </c>
      <c r="BY40" s="137">
        <f t="shared" si="22"/>
        <v>1645432285.1500001</v>
      </c>
      <c r="BZ40" s="154">
        <v>1345006171.1500001</v>
      </c>
      <c r="CA40" s="139">
        <v>300426114</v>
      </c>
      <c r="CB40" s="137">
        <f t="shared" si="23"/>
        <v>6274546</v>
      </c>
      <c r="CC40" s="154">
        <v>5918566</v>
      </c>
      <c r="CD40" s="139">
        <v>355980</v>
      </c>
      <c r="CE40" s="155" t="s">
        <v>84</v>
      </c>
      <c r="CF40" s="156" t="s">
        <v>84</v>
      </c>
      <c r="CG40" s="157" t="s">
        <v>84</v>
      </c>
      <c r="CH40" s="155" t="s">
        <v>84</v>
      </c>
      <c r="CI40" s="156" t="s">
        <v>84</v>
      </c>
      <c r="CJ40" s="157" t="s">
        <v>84</v>
      </c>
      <c r="CK40" s="49">
        <f t="shared" si="1"/>
        <v>0</v>
      </c>
      <c r="CL40" s="134">
        <v>0</v>
      </c>
      <c r="CM40" s="48">
        <v>0</v>
      </c>
      <c r="CN40" s="137">
        <f t="shared" si="24"/>
        <v>11664673179.849998</v>
      </c>
      <c r="CO40" s="154">
        <v>10806919111.639999</v>
      </c>
      <c r="CP40" s="139">
        <v>857754068.21000004</v>
      </c>
      <c r="CQ40" s="137">
        <f t="shared" si="25"/>
        <v>4366835219.6599998</v>
      </c>
      <c r="CR40" s="138">
        <v>3906967655.8400002</v>
      </c>
      <c r="CS40" s="139">
        <v>459867563.81999999</v>
      </c>
      <c r="CT40" s="49">
        <f t="shared" si="26"/>
        <v>7297837960.1900005</v>
      </c>
      <c r="CU40" s="50">
        <v>6899951455.8000002</v>
      </c>
      <c r="CV40" s="48">
        <v>397886504.38999999</v>
      </c>
      <c r="CW40" s="137">
        <f t="shared" si="27"/>
        <v>2380685580.0799999</v>
      </c>
      <c r="CX40" s="154">
        <v>2049268218.53</v>
      </c>
      <c r="CY40" s="139">
        <v>331417361.55000001</v>
      </c>
      <c r="CZ40" s="137">
        <f t="shared" si="28"/>
        <v>22477426</v>
      </c>
      <c r="DA40" s="154">
        <v>13658516</v>
      </c>
      <c r="DB40" s="139">
        <v>8818910</v>
      </c>
      <c r="DC40" s="137">
        <f t="shared" si="29"/>
        <v>11352105775.629999</v>
      </c>
      <c r="DD40" s="154">
        <v>10807612492.07</v>
      </c>
      <c r="DE40" s="139">
        <v>544493283.55999994</v>
      </c>
      <c r="DF40" s="137">
        <f t="shared" si="30"/>
        <v>2693252983.3000002</v>
      </c>
      <c r="DG40" s="154">
        <v>2048574837.0999999</v>
      </c>
      <c r="DH40" s="139">
        <v>644678146.20000005</v>
      </c>
      <c r="DI40" s="229"/>
      <c r="DJ40" s="158" t="s">
        <v>84</v>
      </c>
      <c r="DK40" s="61">
        <v>0</v>
      </c>
      <c r="DL40" s="62">
        <v>0</v>
      </c>
      <c r="DM40" s="229"/>
      <c r="DN40" s="158" t="s">
        <v>84</v>
      </c>
      <c r="DO40" s="61">
        <v>0</v>
      </c>
      <c r="DP40" s="62">
        <v>0</v>
      </c>
      <c r="DQ40" s="229"/>
      <c r="DR40" s="158" t="s">
        <v>84</v>
      </c>
      <c r="DS40" s="61">
        <v>0</v>
      </c>
      <c r="DT40" s="62">
        <v>0</v>
      </c>
      <c r="DU40" s="229"/>
      <c r="DV40" s="59">
        <v>491125602905.94</v>
      </c>
      <c r="DW40" s="136">
        <v>44415489484.18</v>
      </c>
      <c r="DX40" s="136">
        <v>446710113421.76001</v>
      </c>
      <c r="DY40" s="232"/>
      <c r="DZ40" s="137">
        <v>829676492.40999997</v>
      </c>
      <c r="EA40" s="138">
        <v>78113031.609999999</v>
      </c>
      <c r="EB40" s="139">
        <v>751563460.79999995</v>
      </c>
      <c r="EC40" s="137">
        <v>617389992</v>
      </c>
      <c r="ED40" s="154">
        <v>398863564</v>
      </c>
      <c r="EE40" s="139">
        <v>218526428</v>
      </c>
      <c r="EF40" s="137">
        <v>675233289301</v>
      </c>
      <c r="EG40" s="50">
        <v>0</v>
      </c>
      <c r="EH40" s="160">
        <v>675233289301</v>
      </c>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row>
    <row r="41" spans="1:193" s="1" customFormat="1" x14ac:dyDescent="0.25">
      <c r="A41" s="39"/>
      <c r="B41" s="38" t="s">
        <v>8</v>
      </c>
      <c r="C41" s="59">
        <f t="shared" si="33"/>
        <v>537915302442</v>
      </c>
      <c r="D41" s="161">
        <v>38324957561</v>
      </c>
      <c r="E41" s="162">
        <v>499590344881</v>
      </c>
      <c r="F41" s="137">
        <f t="shared" si="3"/>
        <v>196545841018</v>
      </c>
      <c r="G41" s="154">
        <v>33042948052</v>
      </c>
      <c r="H41" s="139">
        <v>163502892966</v>
      </c>
      <c r="I41" s="137">
        <f t="shared" si="0"/>
        <v>341369461424</v>
      </c>
      <c r="J41" s="154">
        <v>5282009509</v>
      </c>
      <c r="K41" s="139">
        <v>336087451915</v>
      </c>
      <c r="L41" s="137">
        <f t="shared" si="4"/>
        <v>451159828831</v>
      </c>
      <c r="M41" s="154">
        <v>38324957561</v>
      </c>
      <c r="N41" s="139">
        <v>412834871270</v>
      </c>
      <c r="O41" s="137">
        <f t="shared" si="5"/>
        <v>147282236122</v>
      </c>
      <c r="P41" s="154">
        <v>33042948052</v>
      </c>
      <c r="Q41" s="139">
        <v>114239288070</v>
      </c>
      <c r="R41" s="137">
        <f t="shared" si="6"/>
        <v>303877592709</v>
      </c>
      <c r="S41" s="154">
        <v>5282009509</v>
      </c>
      <c r="T41" s="139">
        <v>298595583200</v>
      </c>
      <c r="U41" s="137">
        <f t="shared" si="7"/>
        <v>14366811446</v>
      </c>
      <c r="V41" s="154">
        <v>26853647</v>
      </c>
      <c r="W41" s="139">
        <v>14339957799</v>
      </c>
      <c r="X41" s="137">
        <f t="shared" si="8"/>
        <v>289510781263</v>
      </c>
      <c r="Y41" s="154">
        <v>5255155862</v>
      </c>
      <c r="Z41" s="139">
        <v>284255625401</v>
      </c>
      <c r="AA41" s="137">
        <f t="shared" si="9"/>
        <v>5921238071</v>
      </c>
      <c r="AB41" s="154">
        <v>2676118081</v>
      </c>
      <c r="AC41" s="139">
        <v>3245119990</v>
      </c>
      <c r="AD41" s="137">
        <f t="shared" si="10"/>
        <v>23547802</v>
      </c>
      <c r="AE41" s="154">
        <v>23532626</v>
      </c>
      <c r="AF41" s="48">
        <v>15176</v>
      </c>
      <c r="AG41" s="137">
        <f t="shared" si="11"/>
        <v>297911248823</v>
      </c>
      <c r="AH41" s="154">
        <v>2560800789</v>
      </c>
      <c r="AI41" s="139">
        <v>295350448034</v>
      </c>
      <c r="AJ41" s="155">
        <f t="shared" si="34"/>
        <v>21558013</v>
      </c>
      <c r="AK41" s="154">
        <v>21558013</v>
      </c>
      <c r="AL41" s="157">
        <v>0</v>
      </c>
      <c r="AM41" s="137">
        <f t="shared" si="12"/>
        <v>444860794</v>
      </c>
      <c r="AN41" s="154">
        <v>48055685</v>
      </c>
      <c r="AO41" s="139">
        <v>396805109</v>
      </c>
      <c r="AP41" s="137">
        <f t="shared" si="13"/>
        <v>2830401816</v>
      </c>
      <c r="AQ41" s="154">
        <v>1849328463</v>
      </c>
      <c r="AR41" s="139">
        <v>981073353</v>
      </c>
      <c r="AS41" s="137">
        <f t="shared" si="14"/>
        <v>79477321607</v>
      </c>
      <c r="AT41" s="156">
        <v>0</v>
      </c>
      <c r="AU41" s="139">
        <v>79477321607</v>
      </c>
      <c r="AV41" s="137">
        <f t="shared" si="15"/>
        <v>49263604896</v>
      </c>
      <c r="AW41" s="156">
        <v>0</v>
      </c>
      <c r="AX41" s="139">
        <v>49263604896</v>
      </c>
      <c r="AY41" s="137">
        <f t="shared" si="16"/>
        <v>30213716711</v>
      </c>
      <c r="AZ41" s="156">
        <v>0</v>
      </c>
      <c r="BA41" s="139">
        <v>30213716711</v>
      </c>
      <c r="BB41" s="137">
        <f t="shared" si="17"/>
        <v>7278152004</v>
      </c>
      <c r="BC41" s="156">
        <v>0</v>
      </c>
      <c r="BD41" s="139">
        <v>7278152004</v>
      </c>
      <c r="BE41" s="155">
        <v>0</v>
      </c>
      <c r="BF41" s="156">
        <v>0</v>
      </c>
      <c r="BG41" s="157">
        <v>0</v>
      </c>
      <c r="BH41" s="137">
        <f t="shared" si="18"/>
        <v>7278152004</v>
      </c>
      <c r="BI41" s="156">
        <v>0</v>
      </c>
      <c r="BJ41" s="139">
        <v>7278152004</v>
      </c>
      <c r="BK41" s="226"/>
      <c r="BL41" s="158" t="s">
        <v>84</v>
      </c>
      <c r="BM41" s="61">
        <v>0</v>
      </c>
      <c r="BN41" s="62">
        <v>0</v>
      </c>
      <c r="BO41" s="232"/>
      <c r="BP41" s="59">
        <f t="shared" si="19"/>
        <v>13843149554.710001</v>
      </c>
      <c r="BQ41" s="43">
        <v>12659668597.27</v>
      </c>
      <c r="BR41" s="44">
        <v>1183480957.4400001</v>
      </c>
      <c r="BS41" s="137">
        <f t="shared" si="20"/>
        <v>12182991861.140001</v>
      </c>
      <c r="BT41" s="154">
        <v>11315649875.700001</v>
      </c>
      <c r="BU41" s="139">
        <v>867341985.44000006</v>
      </c>
      <c r="BV41" s="137">
        <f t="shared" si="21"/>
        <v>34706948</v>
      </c>
      <c r="BW41" s="154">
        <v>34395417</v>
      </c>
      <c r="BX41" s="139">
        <v>311531</v>
      </c>
      <c r="BY41" s="137">
        <f t="shared" si="22"/>
        <v>1660157693.5699999</v>
      </c>
      <c r="BZ41" s="154">
        <v>1344018721.5699999</v>
      </c>
      <c r="CA41" s="139">
        <v>316138972</v>
      </c>
      <c r="CB41" s="137">
        <f t="shared" si="23"/>
        <v>5281731</v>
      </c>
      <c r="CC41" s="154">
        <v>5098511</v>
      </c>
      <c r="CD41" s="139">
        <v>183220</v>
      </c>
      <c r="CE41" s="155" t="s">
        <v>84</v>
      </c>
      <c r="CF41" s="156" t="s">
        <v>84</v>
      </c>
      <c r="CG41" s="157" t="s">
        <v>84</v>
      </c>
      <c r="CH41" s="155" t="s">
        <v>84</v>
      </c>
      <c r="CI41" s="156" t="s">
        <v>84</v>
      </c>
      <c r="CJ41" s="157" t="s">
        <v>84</v>
      </c>
      <c r="CK41" s="49">
        <f t="shared" si="1"/>
        <v>0</v>
      </c>
      <c r="CL41" s="134">
        <v>0</v>
      </c>
      <c r="CM41" s="48">
        <v>0</v>
      </c>
      <c r="CN41" s="137">
        <f t="shared" si="24"/>
        <v>11631152738.93</v>
      </c>
      <c r="CO41" s="154">
        <v>10760059758.4</v>
      </c>
      <c r="CP41" s="139">
        <v>871092980.52999997</v>
      </c>
      <c r="CQ41" s="137">
        <f t="shared" si="25"/>
        <v>4327584067.6300001</v>
      </c>
      <c r="CR41" s="138">
        <v>3855444860.7800002</v>
      </c>
      <c r="CS41" s="139">
        <v>472139206.85000002</v>
      </c>
      <c r="CT41" s="49">
        <f t="shared" si="26"/>
        <v>7303568671.3000002</v>
      </c>
      <c r="CU41" s="50">
        <v>6904614897.6199999</v>
      </c>
      <c r="CV41" s="48">
        <v>398953773.68000001</v>
      </c>
      <c r="CW41" s="137">
        <f t="shared" si="27"/>
        <v>2211996817.79</v>
      </c>
      <c r="CX41" s="154">
        <v>1899608839.8800001</v>
      </c>
      <c r="CY41" s="139">
        <v>312387977.91000003</v>
      </c>
      <c r="CZ41" s="137">
        <f t="shared" si="28"/>
        <v>23584927</v>
      </c>
      <c r="DA41" s="154">
        <v>14242519</v>
      </c>
      <c r="DB41" s="139">
        <v>9342408</v>
      </c>
      <c r="DC41" s="137">
        <f t="shared" si="29"/>
        <v>10995342091.220001</v>
      </c>
      <c r="DD41" s="154">
        <v>10458324855.950001</v>
      </c>
      <c r="DE41" s="139">
        <v>537017235.26999998</v>
      </c>
      <c r="DF41" s="137">
        <f t="shared" si="30"/>
        <v>2847807464.48</v>
      </c>
      <c r="DG41" s="154">
        <v>2201343742.3099999</v>
      </c>
      <c r="DH41" s="139">
        <v>646463722.16999996</v>
      </c>
      <c r="DI41" s="229"/>
      <c r="DJ41" s="158" t="s">
        <v>84</v>
      </c>
      <c r="DK41" s="61">
        <v>0</v>
      </c>
      <c r="DL41" s="62">
        <v>0</v>
      </c>
      <c r="DM41" s="229"/>
      <c r="DN41" s="158" t="s">
        <v>84</v>
      </c>
      <c r="DO41" s="61">
        <v>0</v>
      </c>
      <c r="DP41" s="62">
        <v>0</v>
      </c>
      <c r="DQ41" s="229"/>
      <c r="DR41" s="158" t="s">
        <v>84</v>
      </c>
      <c r="DS41" s="61">
        <v>0</v>
      </c>
      <c r="DT41" s="62">
        <v>0</v>
      </c>
      <c r="DU41" s="229"/>
      <c r="DV41" s="59">
        <v>551758451996.70996</v>
      </c>
      <c r="DW41" s="136">
        <v>50984626158.270004</v>
      </c>
      <c r="DX41" s="136">
        <v>500773825838.44</v>
      </c>
      <c r="DY41" s="232"/>
      <c r="DZ41" s="137">
        <v>159101572.75999999</v>
      </c>
      <c r="EA41" s="138">
        <v>94264608</v>
      </c>
      <c r="EB41" s="139">
        <v>64836964.759999998</v>
      </c>
      <c r="EC41" s="137">
        <v>687852046</v>
      </c>
      <c r="ED41" s="154">
        <v>455779999</v>
      </c>
      <c r="EE41" s="139">
        <v>232072047</v>
      </c>
      <c r="EF41" s="137">
        <v>666454208021</v>
      </c>
      <c r="EG41" s="50">
        <v>0</v>
      </c>
      <c r="EH41" s="160">
        <v>666454208021</v>
      </c>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row>
    <row r="42" spans="1:193" s="238" customFormat="1" ht="14.25" x14ac:dyDescent="0.2">
      <c r="A42" s="39"/>
      <c r="B42" s="38" t="s">
        <v>9</v>
      </c>
      <c r="C42" s="59">
        <f t="shared" si="33"/>
        <v>546864803920</v>
      </c>
      <c r="D42" s="161">
        <v>31538932635</v>
      </c>
      <c r="E42" s="162">
        <v>515325871285</v>
      </c>
      <c r="F42" s="137">
        <f t="shared" si="3"/>
        <v>178411752852</v>
      </c>
      <c r="G42" s="154">
        <v>26308566854</v>
      </c>
      <c r="H42" s="139">
        <v>152103185998</v>
      </c>
      <c r="I42" s="137">
        <f t="shared" si="0"/>
        <v>368453051068</v>
      </c>
      <c r="J42" s="154">
        <v>5230365781</v>
      </c>
      <c r="K42" s="139">
        <v>363222685287</v>
      </c>
      <c r="L42" s="137">
        <f t="shared" si="4"/>
        <v>443772169843</v>
      </c>
      <c r="M42" s="154">
        <v>31538932635</v>
      </c>
      <c r="N42" s="139">
        <v>412233237208</v>
      </c>
      <c r="O42" s="137">
        <f t="shared" si="5"/>
        <v>126815135276</v>
      </c>
      <c r="P42" s="154">
        <v>26308566854</v>
      </c>
      <c r="Q42" s="139">
        <v>100506568422</v>
      </c>
      <c r="R42" s="137">
        <f t="shared" si="6"/>
        <v>316957034567</v>
      </c>
      <c r="S42" s="154">
        <v>5230365781</v>
      </c>
      <c r="T42" s="139">
        <v>311726668786</v>
      </c>
      <c r="U42" s="137">
        <f t="shared" si="7"/>
        <v>12036802303</v>
      </c>
      <c r="V42" s="154">
        <v>20146980</v>
      </c>
      <c r="W42" s="139">
        <v>12016655323</v>
      </c>
      <c r="X42" s="137">
        <f t="shared" si="8"/>
        <v>304920232264</v>
      </c>
      <c r="Y42" s="154">
        <v>5210218801</v>
      </c>
      <c r="Z42" s="139">
        <v>299710013463</v>
      </c>
      <c r="AA42" s="137">
        <f t="shared" si="9"/>
        <v>5546563320</v>
      </c>
      <c r="AB42" s="154">
        <v>2733676943</v>
      </c>
      <c r="AC42" s="139">
        <v>2812886377</v>
      </c>
      <c r="AD42" s="137">
        <f t="shared" si="10"/>
        <v>23317495</v>
      </c>
      <c r="AE42" s="154">
        <v>23309247</v>
      </c>
      <c r="AF42" s="48">
        <v>8248</v>
      </c>
      <c r="AG42" s="137">
        <f t="shared" si="11"/>
        <v>311365026088</v>
      </c>
      <c r="AH42" s="154">
        <v>2451251927</v>
      </c>
      <c r="AI42" s="139">
        <v>308913774161</v>
      </c>
      <c r="AJ42" s="137">
        <f t="shared" si="34"/>
        <v>22127664</v>
      </c>
      <c r="AK42" s="154">
        <v>22127664</v>
      </c>
      <c r="AL42" s="157">
        <v>0</v>
      </c>
      <c r="AM42" s="137">
        <f t="shared" si="12"/>
        <v>362828457</v>
      </c>
      <c r="AN42" s="154">
        <v>29123644</v>
      </c>
      <c r="AO42" s="139">
        <v>333704813</v>
      </c>
      <c r="AP42" s="137">
        <f t="shared" si="13"/>
        <v>2768938712</v>
      </c>
      <c r="AQ42" s="154">
        <v>1833695049</v>
      </c>
      <c r="AR42" s="139">
        <v>935243663</v>
      </c>
      <c r="AS42" s="137">
        <f t="shared" si="14"/>
        <v>95753133104</v>
      </c>
      <c r="AT42" s="156">
        <v>0</v>
      </c>
      <c r="AU42" s="139">
        <v>95753133104</v>
      </c>
      <c r="AV42" s="137">
        <f t="shared" si="15"/>
        <v>51596617576</v>
      </c>
      <c r="AW42" s="156">
        <v>0</v>
      </c>
      <c r="AX42" s="139">
        <v>51596617576</v>
      </c>
      <c r="AY42" s="137">
        <f t="shared" si="16"/>
        <v>44156515528</v>
      </c>
      <c r="AZ42" s="156">
        <v>0</v>
      </c>
      <c r="BA42" s="139">
        <v>44156515528</v>
      </c>
      <c r="BB42" s="137">
        <f t="shared" si="17"/>
        <v>7339500973</v>
      </c>
      <c r="BC42" s="156">
        <v>0</v>
      </c>
      <c r="BD42" s="139">
        <v>7339500973</v>
      </c>
      <c r="BE42" s="155">
        <v>0</v>
      </c>
      <c r="BF42" s="156">
        <v>0</v>
      </c>
      <c r="BG42" s="157">
        <v>0</v>
      </c>
      <c r="BH42" s="137">
        <f t="shared" si="18"/>
        <v>7339500973</v>
      </c>
      <c r="BI42" s="156">
        <v>0</v>
      </c>
      <c r="BJ42" s="139">
        <v>7339500973</v>
      </c>
      <c r="BK42" s="226"/>
      <c r="BL42" s="158" t="s">
        <v>84</v>
      </c>
      <c r="BM42" s="61">
        <v>0</v>
      </c>
      <c r="BN42" s="62">
        <v>0</v>
      </c>
      <c r="BO42" s="58"/>
      <c r="BP42" s="59">
        <f t="shared" si="19"/>
        <v>13965381421.870001</v>
      </c>
      <c r="BQ42" s="43">
        <v>12746208427.040001</v>
      </c>
      <c r="BR42" s="44">
        <v>1219172994.8299999</v>
      </c>
      <c r="BS42" s="137">
        <f t="shared" si="20"/>
        <v>12315290749.539999</v>
      </c>
      <c r="BT42" s="154">
        <v>11417423831.709999</v>
      </c>
      <c r="BU42" s="139">
        <v>897866917.83000004</v>
      </c>
      <c r="BV42" s="137">
        <f t="shared" si="21"/>
        <v>33985720</v>
      </c>
      <c r="BW42" s="154">
        <v>33734574</v>
      </c>
      <c r="BX42" s="139">
        <v>251146</v>
      </c>
      <c r="BY42" s="137">
        <f t="shared" si="22"/>
        <v>1650090672.3299999</v>
      </c>
      <c r="BZ42" s="154">
        <v>1328784595.3299999</v>
      </c>
      <c r="CA42" s="139">
        <v>321306077</v>
      </c>
      <c r="CB42" s="137">
        <f t="shared" si="23"/>
        <v>4239984</v>
      </c>
      <c r="CC42" s="154">
        <v>4086301</v>
      </c>
      <c r="CD42" s="139">
        <v>153683</v>
      </c>
      <c r="CE42" s="155" t="s">
        <v>84</v>
      </c>
      <c r="CF42" s="156" t="s">
        <v>84</v>
      </c>
      <c r="CG42" s="157" t="s">
        <v>84</v>
      </c>
      <c r="CH42" s="155" t="s">
        <v>84</v>
      </c>
      <c r="CI42" s="156" t="s">
        <v>84</v>
      </c>
      <c r="CJ42" s="157" t="s">
        <v>84</v>
      </c>
      <c r="CK42" s="49">
        <f t="shared" si="1"/>
        <v>0</v>
      </c>
      <c r="CL42" s="134">
        <v>0</v>
      </c>
      <c r="CM42" s="48">
        <v>0</v>
      </c>
      <c r="CN42" s="137">
        <f t="shared" si="24"/>
        <v>11723125007.879999</v>
      </c>
      <c r="CO42" s="154">
        <v>10835161006.959999</v>
      </c>
      <c r="CP42" s="139">
        <v>887964000.91999996</v>
      </c>
      <c r="CQ42" s="137">
        <f t="shared" si="25"/>
        <v>4306476370.1300001</v>
      </c>
      <c r="CR42" s="138">
        <v>3822773929.9499998</v>
      </c>
      <c r="CS42" s="139">
        <v>483702440.18000001</v>
      </c>
      <c r="CT42" s="49">
        <f t="shared" si="26"/>
        <v>7416648637.75</v>
      </c>
      <c r="CU42" s="50">
        <v>7012387077.0100002</v>
      </c>
      <c r="CV42" s="48">
        <v>404261560.74000001</v>
      </c>
      <c r="CW42" s="137">
        <f t="shared" si="27"/>
        <v>2242256414.0099998</v>
      </c>
      <c r="CX42" s="154">
        <v>1911047420.0999999</v>
      </c>
      <c r="CY42" s="139">
        <v>331208993.91000003</v>
      </c>
      <c r="CZ42" s="137">
        <f t="shared" si="28"/>
        <v>23805321</v>
      </c>
      <c r="DA42" s="154">
        <v>15706429</v>
      </c>
      <c r="DB42" s="139">
        <v>8098892</v>
      </c>
      <c r="DC42" s="137">
        <f t="shared" si="29"/>
        <v>10930630568.68</v>
      </c>
      <c r="DD42" s="154">
        <v>10394529114.370001</v>
      </c>
      <c r="DE42" s="139">
        <v>536101454.31</v>
      </c>
      <c r="DF42" s="137">
        <f t="shared" si="30"/>
        <v>3034750853.1999998</v>
      </c>
      <c r="DG42" s="154">
        <v>2351679312.6799998</v>
      </c>
      <c r="DH42" s="139">
        <v>683071540.51999998</v>
      </c>
      <c r="DI42" s="229"/>
      <c r="DJ42" s="158" t="s">
        <v>84</v>
      </c>
      <c r="DK42" s="61">
        <v>0</v>
      </c>
      <c r="DL42" s="62">
        <v>0</v>
      </c>
      <c r="DM42" s="229"/>
      <c r="DN42" s="158" t="s">
        <v>84</v>
      </c>
      <c r="DO42" s="61">
        <v>0</v>
      </c>
      <c r="DP42" s="62">
        <v>0</v>
      </c>
      <c r="DQ42" s="229"/>
      <c r="DR42" s="158" t="s">
        <v>84</v>
      </c>
      <c r="DS42" s="61">
        <v>0</v>
      </c>
      <c r="DT42" s="62">
        <v>0</v>
      </c>
      <c r="DU42" s="229"/>
      <c r="DV42" s="59">
        <v>560830185341.87</v>
      </c>
      <c r="DW42" s="136">
        <v>44285141062.040001</v>
      </c>
      <c r="DX42" s="136">
        <v>516545044279.83002</v>
      </c>
      <c r="DY42" s="232"/>
      <c r="DZ42" s="137">
        <v>106352482.42999999</v>
      </c>
      <c r="EA42" s="138">
        <v>90072364.189999998</v>
      </c>
      <c r="EB42" s="139">
        <v>16280118.24</v>
      </c>
      <c r="EC42" s="137">
        <v>665053756.91999996</v>
      </c>
      <c r="ED42" s="154">
        <v>439813981</v>
      </c>
      <c r="EE42" s="139">
        <v>225239775.91999999</v>
      </c>
      <c r="EF42" s="137">
        <v>668149716175</v>
      </c>
      <c r="EG42" s="50">
        <v>0</v>
      </c>
      <c r="EH42" s="160">
        <v>668149716175</v>
      </c>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row>
    <row r="43" spans="1:193" s="238" customFormat="1" ht="14.25" x14ac:dyDescent="0.2">
      <c r="A43" s="39"/>
      <c r="B43" s="38" t="s">
        <v>10</v>
      </c>
      <c r="C43" s="59">
        <f t="shared" si="33"/>
        <v>550316343634</v>
      </c>
      <c r="D43" s="161">
        <v>28140761261</v>
      </c>
      <c r="E43" s="162">
        <v>522175582373</v>
      </c>
      <c r="F43" s="137">
        <f t="shared" si="3"/>
        <v>170200889807</v>
      </c>
      <c r="G43" s="154">
        <v>23113930558</v>
      </c>
      <c r="H43" s="139">
        <v>147086959249</v>
      </c>
      <c r="I43" s="137">
        <f t="shared" si="0"/>
        <v>380115453827</v>
      </c>
      <c r="J43" s="154">
        <v>5026830703</v>
      </c>
      <c r="K43" s="139">
        <v>375088623124</v>
      </c>
      <c r="L43" s="137">
        <f t="shared" si="4"/>
        <v>461271479386</v>
      </c>
      <c r="M43" s="154">
        <v>28140761261</v>
      </c>
      <c r="N43" s="139">
        <v>433130718125</v>
      </c>
      <c r="O43" s="137">
        <f t="shared" si="5"/>
        <v>124497628396</v>
      </c>
      <c r="P43" s="154">
        <v>23113930558</v>
      </c>
      <c r="Q43" s="139">
        <v>101383697838</v>
      </c>
      <c r="R43" s="137">
        <f t="shared" si="6"/>
        <v>336773850990</v>
      </c>
      <c r="S43" s="154">
        <v>5026830703</v>
      </c>
      <c r="T43" s="139">
        <v>331747020287</v>
      </c>
      <c r="U43" s="137">
        <f t="shared" si="7"/>
        <v>12858729460</v>
      </c>
      <c r="V43" s="154">
        <v>20155337</v>
      </c>
      <c r="W43" s="139">
        <v>12838574123</v>
      </c>
      <c r="X43" s="137">
        <f t="shared" si="8"/>
        <v>323915121530</v>
      </c>
      <c r="Y43" s="154">
        <v>5006675366</v>
      </c>
      <c r="Z43" s="139">
        <v>318908446164</v>
      </c>
      <c r="AA43" s="137">
        <f t="shared" si="9"/>
        <v>5523433767</v>
      </c>
      <c r="AB43" s="154">
        <v>2570055285</v>
      </c>
      <c r="AC43" s="139">
        <v>2953378482</v>
      </c>
      <c r="AD43" s="137">
        <f t="shared" si="10"/>
        <v>20925046</v>
      </c>
      <c r="AE43" s="154">
        <v>20921829</v>
      </c>
      <c r="AF43" s="48">
        <v>3217</v>
      </c>
      <c r="AG43" s="137">
        <f t="shared" si="11"/>
        <v>331207589959</v>
      </c>
      <c r="AH43" s="154">
        <v>2413951371</v>
      </c>
      <c r="AI43" s="139">
        <v>328793638588</v>
      </c>
      <c r="AJ43" s="137">
        <f t="shared" si="34"/>
        <v>21902218</v>
      </c>
      <c r="AK43" s="154">
        <v>21902218</v>
      </c>
      <c r="AL43" s="157">
        <v>0</v>
      </c>
      <c r="AM43" s="137">
        <f t="shared" si="12"/>
        <v>452337858</v>
      </c>
      <c r="AN43" s="154">
        <v>39808588</v>
      </c>
      <c r="AO43" s="139">
        <v>412529270</v>
      </c>
      <c r="AP43" s="137">
        <f t="shared" si="13"/>
        <v>2788550004</v>
      </c>
      <c r="AQ43" s="154">
        <v>1809365291</v>
      </c>
      <c r="AR43" s="139">
        <v>979184713</v>
      </c>
      <c r="AS43" s="137">
        <f t="shared" si="14"/>
        <v>87667602834</v>
      </c>
      <c r="AT43" s="156">
        <v>0</v>
      </c>
      <c r="AU43" s="139">
        <v>87667602834</v>
      </c>
      <c r="AV43" s="137">
        <f t="shared" si="15"/>
        <v>45703261411</v>
      </c>
      <c r="AW43" s="156">
        <v>0</v>
      </c>
      <c r="AX43" s="139">
        <v>45703261411</v>
      </c>
      <c r="AY43" s="137">
        <f t="shared" si="16"/>
        <v>41964341423</v>
      </c>
      <c r="AZ43" s="156">
        <v>0</v>
      </c>
      <c r="BA43" s="139">
        <v>41964341423</v>
      </c>
      <c r="BB43" s="137">
        <f t="shared" si="17"/>
        <v>1377261414</v>
      </c>
      <c r="BC43" s="156">
        <v>0</v>
      </c>
      <c r="BD43" s="139">
        <v>1377261414</v>
      </c>
      <c r="BE43" s="155">
        <v>0</v>
      </c>
      <c r="BF43" s="156">
        <v>0</v>
      </c>
      <c r="BG43" s="157">
        <v>0</v>
      </c>
      <c r="BH43" s="137">
        <f t="shared" si="18"/>
        <v>1377261414</v>
      </c>
      <c r="BI43" s="156">
        <v>0</v>
      </c>
      <c r="BJ43" s="139">
        <v>1377261414</v>
      </c>
      <c r="BK43" s="226"/>
      <c r="BL43" s="158" t="s">
        <v>84</v>
      </c>
      <c r="BM43" s="61">
        <v>0</v>
      </c>
      <c r="BN43" s="62">
        <v>0</v>
      </c>
      <c r="BO43" s="58"/>
      <c r="BP43" s="59">
        <f t="shared" si="19"/>
        <v>14218353644.84</v>
      </c>
      <c r="BQ43" s="43">
        <v>13038984032.82</v>
      </c>
      <c r="BR43" s="44">
        <v>1179369612.02</v>
      </c>
      <c r="BS43" s="137">
        <f t="shared" si="20"/>
        <v>12595760694.060001</v>
      </c>
      <c r="BT43" s="154">
        <v>11709974995.040001</v>
      </c>
      <c r="BU43" s="139">
        <v>885785699.01999998</v>
      </c>
      <c r="BV43" s="137">
        <f t="shared" si="21"/>
        <v>34749135</v>
      </c>
      <c r="BW43" s="154">
        <v>34388279</v>
      </c>
      <c r="BX43" s="139">
        <v>360856</v>
      </c>
      <c r="BY43" s="137">
        <f t="shared" si="22"/>
        <v>1622592950.78</v>
      </c>
      <c r="BZ43" s="154">
        <v>1329009037.78</v>
      </c>
      <c r="CA43" s="139">
        <v>293583913</v>
      </c>
      <c r="CB43" s="137">
        <f t="shared" si="23"/>
        <v>4411793</v>
      </c>
      <c r="CC43" s="154">
        <v>4236856</v>
      </c>
      <c r="CD43" s="139">
        <v>174937</v>
      </c>
      <c r="CE43" s="155" t="s">
        <v>84</v>
      </c>
      <c r="CF43" s="156" t="s">
        <v>84</v>
      </c>
      <c r="CG43" s="157" t="s">
        <v>84</v>
      </c>
      <c r="CH43" s="155" t="s">
        <v>84</v>
      </c>
      <c r="CI43" s="156" t="s">
        <v>84</v>
      </c>
      <c r="CJ43" s="157" t="s">
        <v>84</v>
      </c>
      <c r="CK43" s="49">
        <f t="shared" si="1"/>
        <v>0</v>
      </c>
      <c r="CL43" s="134">
        <v>0</v>
      </c>
      <c r="CM43" s="48">
        <v>0</v>
      </c>
      <c r="CN43" s="137">
        <f t="shared" si="24"/>
        <v>11999772739.92</v>
      </c>
      <c r="CO43" s="154">
        <v>11138623952.120001</v>
      </c>
      <c r="CP43" s="139">
        <v>861148787.79999995</v>
      </c>
      <c r="CQ43" s="137">
        <f t="shared" si="25"/>
        <v>4309191028.4399996</v>
      </c>
      <c r="CR43" s="138">
        <v>3833150914.3099999</v>
      </c>
      <c r="CS43" s="139">
        <v>476040114.13</v>
      </c>
      <c r="CT43" s="49">
        <f t="shared" si="26"/>
        <v>7690581711.4800005</v>
      </c>
      <c r="CU43" s="50">
        <v>7305473037.8100004</v>
      </c>
      <c r="CV43" s="48">
        <v>385108673.67000002</v>
      </c>
      <c r="CW43" s="137">
        <f t="shared" si="27"/>
        <v>2218580904.9200001</v>
      </c>
      <c r="CX43" s="154">
        <v>1900360080.7</v>
      </c>
      <c r="CY43" s="139">
        <v>318220824.22000003</v>
      </c>
      <c r="CZ43" s="137">
        <f t="shared" si="28"/>
        <v>22643650</v>
      </c>
      <c r="DA43" s="154">
        <v>14921485</v>
      </c>
      <c r="DB43" s="139">
        <v>7722165</v>
      </c>
      <c r="DC43" s="137">
        <f t="shared" si="29"/>
        <v>11099909880.620001</v>
      </c>
      <c r="DD43" s="154">
        <v>10571556085.870001</v>
      </c>
      <c r="DE43" s="139">
        <v>528353794.75</v>
      </c>
      <c r="DF43" s="137">
        <f t="shared" si="30"/>
        <v>3118443764.27</v>
      </c>
      <c r="DG43" s="154">
        <v>2467427947</v>
      </c>
      <c r="DH43" s="139">
        <v>651015817.26999998</v>
      </c>
      <c r="DI43" s="229"/>
      <c r="DJ43" s="158" t="s">
        <v>84</v>
      </c>
      <c r="DK43" s="61">
        <v>0</v>
      </c>
      <c r="DL43" s="62">
        <v>0</v>
      </c>
      <c r="DM43" s="229"/>
      <c r="DN43" s="158" t="s">
        <v>84</v>
      </c>
      <c r="DO43" s="61">
        <v>0</v>
      </c>
      <c r="DP43" s="62">
        <v>0</v>
      </c>
      <c r="DQ43" s="229"/>
      <c r="DR43" s="158" t="s">
        <v>84</v>
      </c>
      <c r="DS43" s="61">
        <v>0</v>
      </c>
      <c r="DT43" s="62">
        <v>0</v>
      </c>
      <c r="DU43" s="229"/>
      <c r="DV43" s="59">
        <v>564534697278.83997</v>
      </c>
      <c r="DW43" s="136">
        <v>41179745293.82</v>
      </c>
      <c r="DX43" s="136">
        <v>523354951985.02002</v>
      </c>
      <c r="DY43" s="232"/>
      <c r="DZ43" s="137">
        <v>494415285.28999996</v>
      </c>
      <c r="EA43" s="138">
        <v>135705252.63999999</v>
      </c>
      <c r="EB43" s="139">
        <v>358710032.64999998</v>
      </c>
      <c r="EC43" s="137">
        <v>570240239.41999996</v>
      </c>
      <c r="ED43" s="154">
        <v>393681156</v>
      </c>
      <c r="EE43" s="139">
        <v>176559083.41999999</v>
      </c>
      <c r="EF43" s="137">
        <v>709456692090</v>
      </c>
      <c r="EG43" s="50">
        <v>0</v>
      </c>
      <c r="EH43" s="160">
        <v>709456692090</v>
      </c>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c r="GB43" s="185"/>
      <c r="GC43" s="185"/>
      <c r="GD43" s="185"/>
      <c r="GE43" s="185"/>
      <c r="GF43" s="185"/>
      <c r="GG43" s="185"/>
    </row>
    <row r="44" spans="1:193" s="238" customFormat="1" ht="14.25" x14ac:dyDescent="0.2">
      <c r="A44" s="39"/>
      <c r="B44" s="38" t="s">
        <v>11</v>
      </c>
      <c r="C44" s="59">
        <f t="shared" si="33"/>
        <v>596697906169</v>
      </c>
      <c r="D44" s="161">
        <v>30159872172</v>
      </c>
      <c r="E44" s="162">
        <v>566538033997</v>
      </c>
      <c r="F44" s="137">
        <f t="shared" si="3"/>
        <v>180696144922</v>
      </c>
      <c r="G44" s="154">
        <v>25027735451</v>
      </c>
      <c r="H44" s="139">
        <v>155668409471</v>
      </c>
      <c r="I44" s="137">
        <f t="shared" si="0"/>
        <v>416001761247</v>
      </c>
      <c r="J44" s="154">
        <v>5132136721</v>
      </c>
      <c r="K44" s="139">
        <v>410869624526</v>
      </c>
      <c r="L44" s="137">
        <f t="shared" si="4"/>
        <v>475295897029</v>
      </c>
      <c r="M44" s="154">
        <v>30159872172</v>
      </c>
      <c r="N44" s="139">
        <v>445136024857</v>
      </c>
      <c r="O44" s="137">
        <f t="shared" si="5"/>
        <v>130764063102</v>
      </c>
      <c r="P44" s="154">
        <v>25027735451</v>
      </c>
      <c r="Q44" s="139">
        <v>105736327651</v>
      </c>
      <c r="R44" s="137">
        <f t="shared" si="6"/>
        <v>344531833927</v>
      </c>
      <c r="S44" s="154">
        <v>5132136721</v>
      </c>
      <c r="T44" s="139">
        <v>339399697206</v>
      </c>
      <c r="U44" s="137">
        <f t="shared" si="7"/>
        <v>12248156331</v>
      </c>
      <c r="V44" s="154">
        <v>23985460</v>
      </c>
      <c r="W44" s="139">
        <v>12224170871</v>
      </c>
      <c r="X44" s="137">
        <f t="shared" si="8"/>
        <v>332283677596</v>
      </c>
      <c r="Y44" s="154">
        <v>5108151261</v>
      </c>
      <c r="Z44" s="139">
        <v>327175526335</v>
      </c>
      <c r="AA44" s="137">
        <f t="shared" si="9"/>
        <v>5709282795</v>
      </c>
      <c r="AB44" s="154">
        <v>2633250762</v>
      </c>
      <c r="AC44" s="139">
        <v>3076032033</v>
      </c>
      <c r="AD44" s="137">
        <f t="shared" si="10"/>
        <v>20181531</v>
      </c>
      <c r="AE44" s="154">
        <v>20173800</v>
      </c>
      <c r="AF44" s="48">
        <v>7731</v>
      </c>
      <c r="AG44" s="137">
        <f t="shared" si="11"/>
        <v>338783325459</v>
      </c>
      <c r="AH44" s="154">
        <v>2459668017</v>
      </c>
      <c r="AI44" s="139">
        <v>336323657442</v>
      </c>
      <c r="AJ44" s="137">
        <f t="shared" si="34"/>
        <v>19044142</v>
      </c>
      <c r="AK44" s="154">
        <v>19044142</v>
      </c>
      <c r="AL44" s="157">
        <v>0</v>
      </c>
      <c r="AM44" s="137">
        <f t="shared" si="12"/>
        <v>511522634</v>
      </c>
      <c r="AN44" s="154">
        <v>46611387</v>
      </c>
      <c r="AO44" s="139">
        <v>464911247</v>
      </c>
      <c r="AP44" s="137">
        <f t="shared" si="13"/>
        <v>2737610233</v>
      </c>
      <c r="AQ44" s="154">
        <v>1879081317</v>
      </c>
      <c r="AR44" s="139">
        <v>858528916</v>
      </c>
      <c r="AS44" s="137">
        <f t="shared" si="14"/>
        <v>113763744974</v>
      </c>
      <c r="AT44" s="156">
        <v>0</v>
      </c>
      <c r="AU44" s="139">
        <v>113763744974</v>
      </c>
      <c r="AV44" s="137">
        <f t="shared" si="15"/>
        <v>49932081820</v>
      </c>
      <c r="AW44" s="156">
        <v>0</v>
      </c>
      <c r="AX44" s="139">
        <v>49932081820</v>
      </c>
      <c r="AY44" s="137">
        <f t="shared" si="16"/>
        <v>63831663154</v>
      </c>
      <c r="AZ44" s="156">
        <v>0</v>
      </c>
      <c r="BA44" s="139">
        <v>63831663154</v>
      </c>
      <c r="BB44" s="137">
        <f t="shared" si="17"/>
        <v>7638264166</v>
      </c>
      <c r="BC44" s="156">
        <v>0</v>
      </c>
      <c r="BD44" s="139">
        <v>7638264166</v>
      </c>
      <c r="BE44" s="155">
        <v>0</v>
      </c>
      <c r="BF44" s="156">
        <v>0</v>
      </c>
      <c r="BG44" s="157">
        <v>0</v>
      </c>
      <c r="BH44" s="137">
        <f t="shared" si="18"/>
        <v>7638264166</v>
      </c>
      <c r="BI44" s="156">
        <v>0</v>
      </c>
      <c r="BJ44" s="139">
        <v>7638264166</v>
      </c>
      <c r="BK44" s="226"/>
      <c r="BL44" s="158" t="s">
        <v>84</v>
      </c>
      <c r="BM44" s="61">
        <v>0</v>
      </c>
      <c r="BN44" s="62">
        <v>0</v>
      </c>
      <c r="BO44" s="58"/>
      <c r="BP44" s="59">
        <f t="shared" si="19"/>
        <v>13497363951.01</v>
      </c>
      <c r="BQ44" s="43">
        <v>12326140528.76</v>
      </c>
      <c r="BR44" s="44">
        <v>1171223422.25</v>
      </c>
      <c r="BS44" s="137">
        <f t="shared" si="20"/>
        <v>11967163033.58</v>
      </c>
      <c r="BT44" s="154">
        <v>11095516354.33</v>
      </c>
      <c r="BU44" s="139">
        <v>871646679.25</v>
      </c>
      <c r="BV44" s="137">
        <f t="shared" si="21"/>
        <v>38383968</v>
      </c>
      <c r="BW44" s="154">
        <v>38104806</v>
      </c>
      <c r="BX44" s="139">
        <v>279162</v>
      </c>
      <c r="BY44" s="137">
        <f t="shared" si="22"/>
        <v>1530200917.4300001</v>
      </c>
      <c r="BZ44" s="154">
        <v>1230624174.4300001</v>
      </c>
      <c r="CA44" s="139">
        <v>299576743</v>
      </c>
      <c r="CB44" s="137">
        <f t="shared" si="23"/>
        <v>5365477</v>
      </c>
      <c r="CC44" s="154">
        <v>4844280</v>
      </c>
      <c r="CD44" s="139">
        <v>521197</v>
      </c>
      <c r="CE44" s="155" t="s">
        <v>84</v>
      </c>
      <c r="CF44" s="156" t="s">
        <v>84</v>
      </c>
      <c r="CG44" s="157" t="s">
        <v>84</v>
      </c>
      <c r="CH44" s="155" t="s">
        <v>84</v>
      </c>
      <c r="CI44" s="156" t="s">
        <v>84</v>
      </c>
      <c r="CJ44" s="157" t="s">
        <v>84</v>
      </c>
      <c r="CK44" s="49">
        <f t="shared" si="1"/>
        <v>0</v>
      </c>
      <c r="CL44" s="134">
        <v>0</v>
      </c>
      <c r="CM44" s="48">
        <v>0</v>
      </c>
      <c r="CN44" s="137">
        <f t="shared" si="24"/>
        <v>11352532129.030001</v>
      </c>
      <c r="CO44" s="154">
        <v>10485145418.700001</v>
      </c>
      <c r="CP44" s="139">
        <v>867386710.33000004</v>
      </c>
      <c r="CQ44" s="137">
        <f t="shared" si="25"/>
        <v>4109767822.98</v>
      </c>
      <c r="CR44" s="138">
        <v>3653834384.3299999</v>
      </c>
      <c r="CS44" s="139">
        <v>455933438.64999998</v>
      </c>
      <c r="CT44" s="49">
        <f t="shared" si="26"/>
        <v>7242764306.0500002</v>
      </c>
      <c r="CU44" s="50">
        <v>6831311034.3699999</v>
      </c>
      <c r="CV44" s="48">
        <v>411453271.68000001</v>
      </c>
      <c r="CW44" s="137">
        <f t="shared" si="27"/>
        <v>2144831820.98</v>
      </c>
      <c r="CX44" s="154">
        <v>1840995109.0599999</v>
      </c>
      <c r="CY44" s="139">
        <v>303836711.92000002</v>
      </c>
      <c r="CZ44" s="137">
        <f t="shared" si="28"/>
        <v>23257638</v>
      </c>
      <c r="DA44" s="154">
        <v>15278905</v>
      </c>
      <c r="DB44" s="139">
        <v>7978733</v>
      </c>
      <c r="DC44" s="137">
        <f t="shared" si="29"/>
        <v>10656751149.119999</v>
      </c>
      <c r="DD44" s="154">
        <v>10111497858.469999</v>
      </c>
      <c r="DE44" s="139">
        <v>545253290.64999998</v>
      </c>
      <c r="DF44" s="137">
        <f t="shared" si="30"/>
        <v>2840612801.8399997</v>
      </c>
      <c r="DG44" s="154">
        <v>2214642670.2399998</v>
      </c>
      <c r="DH44" s="139">
        <v>625970131.60000002</v>
      </c>
      <c r="DI44" s="229"/>
      <c r="DJ44" s="158" t="s">
        <v>84</v>
      </c>
      <c r="DK44" s="61">
        <v>0</v>
      </c>
      <c r="DL44" s="62">
        <v>0</v>
      </c>
      <c r="DM44" s="229"/>
      <c r="DN44" s="158" t="s">
        <v>84</v>
      </c>
      <c r="DO44" s="61">
        <v>0</v>
      </c>
      <c r="DP44" s="62">
        <v>0</v>
      </c>
      <c r="DQ44" s="229"/>
      <c r="DR44" s="158" t="s">
        <v>84</v>
      </c>
      <c r="DS44" s="61">
        <v>0</v>
      </c>
      <c r="DT44" s="62">
        <v>0</v>
      </c>
      <c r="DU44" s="229"/>
      <c r="DV44" s="59">
        <v>610195270120.01001</v>
      </c>
      <c r="DW44" s="136">
        <v>42486012700.760002</v>
      </c>
      <c r="DX44" s="136">
        <v>567709257419.25</v>
      </c>
      <c r="DY44" s="232"/>
      <c r="DZ44" s="137">
        <v>632346162.74000001</v>
      </c>
      <c r="EA44" s="138">
        <v>126127231.90000001</v>
      </c>
      <c r="EB44" s="139">
        <v>506218930.83999997</v>
      </c>
      <c r="EC44" s="137">
        <v>587961326.36000001</v>
      </c>
      <c r="ED44" s="154">
        <v>401368788</v>
      </c>
      <c r="EE44" s="139">
        <v>186592538.36000001</v>
      </c>
      <c r="EF44" s="137">
        <v>706076766954</v>
      </c>
      <c r="EG44" s="50">
        <v>0</v>
      </c>
      <c r="EH44" s="160">
        <v>706076766954</v>
      </c>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row>
    <row r="45" spans="1:193" s="185" customFormat="1" ht="14.25" x14ac:dyDescent="0.2">
      <c r="A45" s="39"/>
      <c r="B45" s="38" t="s">
        <v>12</v>
      </c>
      <c r="C45" s="59">
        <f t="shared" si="33"/>
        <v>567301780951</v>
      </c>
      <c r="D45" s="161">
        <v>33305704196</v>
      </c>
      <c r="E45" s="162">
        <v>533996076755</v>
      </c>
      <c r="F45" s="45">
        <f t="shared" si="3"/>
        <v>173266110160</v>
      </c>
      <c r="G45" s="46">
        <v>27833940762</v>
      </c>
      <c r="H45" s="47">
        <v>145432169398</v>
      </c>
      <c r="I45" s="45">
        <f t="shared" si="0"/>
        <v>394035670791</v>
      </c>
      <c r="J45" s="46">
        <v>5471763434</v>
      </c>
      <c r="K45" s="47">
        <v>388563907357</v>
      </c>
      <c r="L45" s="45">
        <f t="shared" si="4"/>
        <v>472918827873</v>
      </c>
      <c r="M45" s="46">
        <v>33305704196</v>
      </c>
      <c r="N45" s="47">
        <v>439613123677</v>
      </c>
      <c r="O45" s="45">
        <f t="shared" si="5"/>
        <v>128420735102</v>
      </c>
      <c r="P45" s="46">
        <v>27833940762</v>
      </c>
      <c r="Q45" s="47">
        <v>100586794340</v>
      </c>
      <c r="R45" s="45">
        <f t="shared" si="6"/>
        <v>344498092771</v>
      </c>
      <c r="S45" s="46">
        <v>5471763434</v>
      </c>
      <c r="T45" s="47">
        <v>339026329337</v>
      </c>
      <c r="U45" s="45">
        <f t="shared" si="7"/>
        <v>13847997969</v>
      </c>
      <c r="V45" s="46">
        <v>23233346</v>
      </c>
      <c r="W45" s="47">
        <v>13824764623</v>
      </c>
      <c r="X45" s="45">
        <f t="shared" si="8"/>
        <v>330650094802</v>
      </c>
      <c r="Y45" s="46">
        <v>5448530088</v>
      </c>
      <c r="Z45" s="47">
        <v>325201564714</v>
      </c>
      <c r="AA45" s="45">
        <f t="shared" si="9"/>
        <v>6027940265</v>
      </c>
      <c r="AB45" s="46">
        <v>2788325001</v>
      </c>
      <c r="AC45" s="47">
        <v>3239615264</v>
      </c>
      <c r="AD45" s="45">
        <f t="shared" si="10"/>
        <v>22020367</v>
      </c>
      <c r="AE45" s="46">
        <v>22020367</v>
      </c>
      <c r="AF45" s="239">
        <v>0</v>
      </c>
      <c r="AG45" s="45">
        <f t="shared" si="11"/>
        <v>338429432515</v>
      </c>
      <c r="AH45" s="46">
        <v>2642718442</v>
      </c>
      <c r="AI45" s="47">
        <v>335786714073</v>
      </c>
      <c r="AJ45" s="45">
        <f t="shared" si="34"/>
        <v>18699624</v>
      </c>
      <c r="AK45" s="118">
        <v>18699624</v>
      </c>
      <c r="AL45" s="244">
        <v>0</v>
      </c>
      <c r="AM45" s="45">
        <f t="shared" si="12"/>
        <v>438781616</v>
      </c>
      <c r="AN45" s="46">
        <v>35150726</v>
      </c>
      <c r="AO45" s="47">
        <v>403630890</v>
      </c>
      <c r="AP45" s="45">
        <f t="shared" si="13"/>
        <v>3067101449</v>
      </c>
      <c r="AQ45" s="46">
        <v>1907125675</v>
      </c>
      <c r="AR45" s="47">
        <v>1159975774</v>
      </c>
      <c r="AS45" s="45">
        <f t="shared" si="14"/>
        <v>86632168800</v>
      </c>
      <c r="AT45" s="245">
        <v>0</v>
      </c>
      <c r="AU45" s="47">
        <v>86632168800</v>
      </c>
      <c r="AV45" s="45">
        <f t="shared" si="15"/>
        <v>44845375058</v>
      </c>
      <c r="AW45" s="245">
        <v>0</v>
      </c>
      <c r="AX45" s="47">
        <v>44845375058</v>
      </c>
      <c r="AY45" s="45">
        <f t="shared" si="16"/>
        <v>41786793742</v>
      </c>
      <c r="AZ45" s="245">
        <v>0</v>
      </c>
      <c r="BA45" s="47">
        <v>41786793742</v>
      </c>
      <c r="BB45" s="45">
        <f t="shared" si="17"/>
        <v>7750784278</v>
      </c>
      <c r="BC45" s="245">
        <v>0</v>
      </c>
      <c r="BD45" s="47">
        <v>7750784278</v>
      </c>
      <c r="BE45" s="246">
        <v>0</v>
      </c>
      <c r="BF45" s="245">
        <v>0</v>
      </c>
      <c r="BG45" s="244">
        <v>0</v>
      </c>
      <c r="BH45" s="45">
        <f t="shared" si="18"/>
        <v>7750784278</v>
      </c>
      <c r="BI45" s="245">
        <v>0</v>
      </c>
      <c r="BJ45" s="141">
        <v>7750784278</v>
      </c>
      <c r="BK45" s="142"/>
      <c r="BL45" s="236" t="s">
        <v>84</v>
      </c>
      <c r="BM45" s="61">
        <v>0</v>
      </c>
      <c r="BN45" s="241">
        <v>0</v>
      </c>
      <c r="BO45" s="142"/>
      <c r="BP45" s="59">
        <f t="shared" si="19"/>
        <v>14429006325.540001</v>
      </c>
      <c r="BQ45" s="161">
        <v>13186025226.68</v>
      </c>
      <c r="BR45" s="162">
        <v>1242981098.8599999</v>
      </c>
      <c r="BS45" s="45">
        <f t="shared" si="20"/>
        <v>12835450969.07</v>
      </c>
      <c r="BT45" s="46">
        <v>11902215053.209999</v>
      </c>
      <c r="BU45" s="47">
        <v>933235915.86000001</v>
      </c>
      <c r="BV45" s="45">
        <f t="shared" si="21"/>
        <v>49629747</v>
      </c>
      <c r="BW45" s="46">
        <v>49292616</v>
      </c>
      <c r="BX45" s="47">
        <v>337131</v>
      </c>
      <c r="BY45" s="45">
        <f t="shared" si="22"/>
        <v>1593555356.47</v>
      </c>
      <c r="BZ45" s="46">
        <v>1283810173.47</v>
      </c>
      <c r="CA45" s="47">
        <v>309745183</v>
      </c>
      <c r="CB45" s="45">
        <f t="shared" si="23"/>
        <v>6515095</v>
      </c>
      <c r="CC45" s="46">
        <v>6081190</v>
      </c>
      <c r="CD45" s="47">
        <v>433905</v>
      </c>
      <c r="CE45" s="246" t="s">
        <v>84</v>
      </c>
      <c r="CF45" s="245" t="s">
        <v>84</v>
      </c>
      <c r="CG45" s="244" t="s">
        <v>84</v>
      </c>
      <c r="CH45" s="246" t="s">
        <v>84</v>
      </c>
      <c r="CI45" s="245" t="s">
        <v>84</v>
      </c>
      <c r="CJ45" s="244" t="s">
        <v>84</v>
      </c>
      <c r="CK45" s="49">
        <f t="shared" si="1"/>
        <v>0</v>
      </c>
      <c r="CL45" s="134">
        <v>0</v>
      </c>
      <c r="CM45" s="48">
        <v>0</v>
      </c>
      <c r="CN45" s="45">
        <f t="shared" si="24"/>
        <v>12232380508.780003</v>
      </c>
      <c r="CO45" s="46">
        <v>11296514796.900002</v>
      </c>
      <c r="CP45" s="47">
        <v>935865711.88000011</v>
      </c>
      <c r="CQ45" s="45">
        <f t="shared" si="25"/>
        <v>4365993973.4299994</v>
      </c>
      <c r="CR45" s="46">
        <v>3881681282.2399998</v>
      </c>
      <c r="CS45" s="47">
        <v>484312691.19</v>
      </c>
      <c r="CT45" s="49">
        <f t="shared" si="26"/>
        <v>7866386535.3500004</v>
      </c>
      <c r="CU45" s="50">
        <v>7414833514.6599998</v>
      </c>
      <c r="CV45" s="48">
        <v>451553020.69000006</v>
      </c>
      <c r="CW45" s="45">
        <f t="shared" si="27"/>
        <v>2196625815.75</v>
      </c>
      <c r="CX45" s="46">
        <v>1889510428.77</v>
      </c>
      <c r="CY45" s="47">
        <v>307115386.98000002</v>
      </c>
      <c r="CZ45" s="45">
        <f t="shared" si="28"/>
        <v>23695560</v>
      </c>
      <c r="DA45" s="46">
        <v>14792563</v>
      </c>
      <c r="DB45" s="47">
        <v>8902997</v>
      </c>
      <c r="DC45" s="45">
        <f t="shared" si="29"/>
        <v>11442326698.120001</v>
      </c>
      <c r="DD45" s="46">
        <v>10850843067.26</v>
      </c>
      <c r="DE45" s="47">
        <v>591483630.86000001</v>
      </c>
      <c r="DF45" s="45">
        <f t="shared" si="30"/>
        <v>2986679626.4099989</v>
      </c>
      <c r="DG45" s="101">
        <v>2335182158.4099989</v>
      </c>
      <c r="DH45" s="102">
        <v>651497468.00000012</v>
      </c>
      <c r="DI45" s="55"/>
      <c r="DJ45" s="236" t="s">
        <v>84</v>
      </c>
      <c r="DK45" s="61">
        <v>0</v>
      </c>
      <c r="DL45" s="62">
        <v>0</v>
      </c>
      <c r="DM45" s="56"/>
      <c r="DN45" s="236" t="s">
        <v>84</v>
      </c>
      <c r="DO45" s="61">
        <v>0</v>
      </c>
      <c r="DP45" s="62">
        <v>0</v>
      </c>
      <c r="DQ45" s="55"/>
      <c r="DR45" s="236" t="s">
        <v>84</v>
      </c>
      <c r="DS45" s="61">
        <v>0</v>
      </c>
      <c r="DT45" s="62">
        <v>0</v>
      </c>
      <c r="DU45" s="55"/>
      <c r="DV45" s="59">
        <f t="shared" ref="DV45:DV47" si="35">DW45+DX45</f>
        <v>581730787276.54004</v>
      </c>
      <c r="DW45" s="43">
        <f t="shared" ref="DW45:DX47" si="36">D45+BM45+BQ45+DK45+DO45+DS45</f>
        <v>46491729422.68</v>
      </c>
      <c r="DX45" s="44">
        <f t="shared" si="36"/>
        <v>535239057853.85999</v>
      </c>
      <c r="DY45" s="51"/>
      <c r="DZ45" s="45">
        <f t="shared" ref="DZ45:DZ47" si="37">EA45+EB45</f>
        <v>230453547.81999999</v>
      </c>
      <c r="EA45" s="46">
        <v>198096276.15000001</v>
      </c>
      <c r="EB45" s="47">
        <v>32357271.670000002</v>
      </c>
      <c r="EC45" s="45">
        <f t="shared" ref="EC45:EC47" si="38">ED45+EE45</f>
        <v>591777391.51999998</v>
      </c>
      <c r="ED45" s="46">
        <v>400066927</v>
      </c>
      <c r="EE45" s="47">
        <v>191710464.52000001</v>
      </c>
      <c r="EF45" s="45">
        <f t="shared" ref="EF45:EF47" si="39">EG45+EH45</f>
        <v>615026044275</v>
      </c>
      <c r="EG45" s="50">
        <v>0</v>
      </c>
      <c r="EH45" s="57">
        <v>615026044275</v>
      </c>
    </row>
    <row r="46" spans="1:193" s="185" customFormat="1" ht="14.25" x14ac:dyDescent="0.2">
      <c r="A46" s="39"/>
      <c r="B46" s="38" t="s">
        <v>90</v>
      </c>
      <c r="C46" s="59">
        <f t="shared" si="33"/>
        <v>630026962599</v>
      </c>
      <c r="D46" s="161">
        <v>33301000522</v>
      </c>
      <c r="E46" s="162">
        <v>596725962077</v>
      </c>
      <c r="F46" s="45">
        <f t="shared" si="3"/>
        <v>188512008391</v>
      </c>
      <c r="G46" s="118">
        <v>27629849690</v>
      </c>
      <c r="H46" s="47">
        <v>160882158701</v>
      </c>
      <c r="I46" s="45">
        <f t="shared" si="0"/>
        <v>441514954208</v>
      </c>
      <c r="J46" s="118">
        <v>5671150832</v>
      </c>
      <c r="K46" s="47">
        <v>435843803376</v>
      </c>
      <c r="L46" s="45">
        <f t="shared" si="4"/>
        <v>519126393704</v>
      </c>
      <c r="M46" s="118">
        <v>33301000522</v>
      </c>
      <c r="N46" s="47">
        <v>485825393182</v>
      </c>
      <c r="O46" s="45">
        <f t="shared" si="5"/>
        <v>137693964339</v>
      </c>
      <c r="P46" s="118">
        <v>27629849690</v>
      </c>
      <c r="Q46" s="47">
        <v>110064114649</v>
      </c>
      <c r="R46" s="45">
        <f t="shared" si="6"/>
        <v>381432429365</v>
      </c>
      <c r="S46" s="118">
        <v>5671150832</v>
      </c>
      <c r="T46" s="47">
        <v>375761278533</v>
      </c>
      <c r="U46" s="45">
        <f t="shared" si="7"/>
        <v>14586275499</v>
      </c>
      <c r="V46" s="118">
        <v>26077749</v>
      </c>
      <c r="W46" s="47">
        <v>14560197750</v>
      </c>
      <c r="X46" s="45">
        <f t="shared" si="8"/>
        <v>366846153866</v>
      </c>
      <c r="Y46" s="118">
        <v>5645073083</v>
      </c>
      <c r="Z46" s="47">
        <v>361201080783</v>
      </c>
      <c r="AA46" s="45">
        <f t="shared" si="9"/>
        <v>6155759683</v>
      </c>
      <c r="AB46" s="118">
        <v>2956098412</v>
      </c>
      <c r="AC46" s="47">
        <v>3199661271</v>
      </c>
      <c r="AD46" s="45">
        <f t="shared" si="10"/>
        <v>22073463</v>
      </c>
      <c r="AE46" s="118">
        <v>22020730</v>
      </c>
      <c r="AF46" s="141">
        <v>52733</v>
      </c>
      <c r="AG46" s="45">
        <f t="shared" si="11"/>
        <v>375235376719</v>
      </c>
      <c r="AH46" s="118">
        <v>2673812190</v>
      </c>
      <c r="AI46" s="47">
        <v>372561564529</v>
      </c>
      <c r="AJ46" s="45">
        <f t="shared" si="34"/>
        <v>19219500</v>
      </c>
      <c r="AK46" s="118">
        <v>19219500</v>
      </c>
      <c r="AL46" s="244">
        <v>0</v>
      </c>
      <c r="AM46" s="45">
        <f t="shared" si="12"/>
        <v>1394495551</v>
      </c>
      <c r="AN46" s="118">
        <v>36877247</v>
      </c>
      <c r="AO46" s="47">
        <v>1357618304</v>
      </c>
      <c r="AP46" s="45">
        <f t="shared" si="13"/>
        <v>2951967250</v>
      </c>
      <c r="AQ46" s="118">
        <v>1896768150</v>
      </c>
      <c r="AR46" s="47">
        <v>1055199100</v>
      </c>
      <c r="AS46" s="45">
        <f t="shared" si="14"/>
        <v>103054157204</v>
      </c>
      <c r="AT46" s="245">
        <v>0</v>
      </c>
      <c r="AU46" s="47">
        <v>103054157204</v>
      </c>
      <c r="AV46" s="45">
        <f t="shared" si="15"/>
        <v>50818044052</v>
      </c>
      <c r="AW46" s="245">
        <v>0</v>
      </c>
      <c r="AX46" s="47">
        <v>50818044052</v>
      </c>
      <c r="AY46" s="45">
        <f t="shared" si="16"/>
        <v>52236113152</v>
      </c>
      <c r="AZ46" s="245">
        <v>0</v>
      </c>
      <c r="BA46" s="47">
        <v>52236113152</v>
      </c>
      <c r="BB46" s="45">
        <f t="shared" si="17"/>
        <v>7846411691</v>
      </c>
      <c r="BC46" s="245">
        <v>0</v>
      </c>
      <c r="BD46" s="47">
        <v>7846411691</v>
      </c>
      <c r="BE46" s="246">
        <v>0</v>
      </c>
      <c r="BF46" s="245">
        <v>0</v>
      </c>
      <c r="BG46" s="244">
        <v>0</v>
      </c>
      <c r="BH46" s="45">
        <f t="shared" si="18"/>
        <v>7846411691</v>
      </c>
      <c r="BI46" s="245">
        <v>0</v>
      </c>
      <c r="BJ46" s="47">
        <v>7846411691</v>
      </c>
      <c r="BK46" s="240"/>
      <c r="BL46" s="236" t="s">
        <v>84</v>
      </c>
      <c r="BM46" s="61">
        <v>0</v>
      </c>
      <c r="BN46" s="241">
        <v>0</v>
      </c>
      <c r="BO46" s="247"/>
      <c r="BP46" s="59">
        <f t="shared" si="19"/>
        <v>14780829761.5</v>
      </c>
      <c r="BQ46" s="43">
        <v>13562932744.51</v>
      </c>
      <c r="BR46" s="44">
        <v>1217897016.99</v>
      </c>
      <c r="BS46" s="45">
        <f t="shared" si="20"/>
        <v>13224805393.15</v>
      </c>
      <c r="BT46" s="118">
        <v>12308635307.16</v>
      </c>
      <c r="BU46" s="47">
        <v>916170085.99000001</v>
      </c>
      <c r="BV46" s="45">
        <f t="shared" si="21"/>
        <v>53757829</v>
      </c>
      <c r="BW46" s="118">
        <v>53360884</v>
      </c>
      <c r="BX46" s="47">
        <v>396945</v>
      </c>
      <c r="BY46" s="45">
        <f t="shared" si="22"/>
        <v>1556024368.3499999</v>
      </c>
      <c r="BZ46" s="118">
        <v>1254297437.3499999</v>
      </c>
      <c r="CA46" s="47">
        <v>301726931</v>
      </c>
      <c r="CB46" s="45">
        <f t="shared" si="23"/>
        <v>7087750</v>
      </c>
      <c r="CC46" s="118">
        <v>6833757</v>
      </c>
      <c r="CD46" s="47">
        <v>253993</v>
      </c>
      <c r="CE46" s="246" t="s">
        <v>84</v>
      </c>
      <c r="CF46" s="245" t="s">
        <v>84</v>
      </c>
      <c r="CG46" s="244" t="s">
        <v>84</v>
      </c>
      <c r="CH46" s="246" t="s">
        <v>84</v>
      </c>
      <c r="CI46" s="245" t="s">
        <v>84</v>
      </c>
      <c r="CJ46" s="244" t="s">
        <v>84</v>
      </c>
      <c r="CK46" s="49">
        <f t="shared" si="1"/>
        <v>0</v>
      </c>
      <c r="CL46" s="134">
        <v>0</v>
      </c>
      <c r="CM46" s="48">
        <v>0</v>
      </c>
      <c r="CN46" s="45">
        <f t="shared" si="24"/>
        <v>12865094290.190001</v>
      </c>
      <c r="CO46" s="118">
        <v>11925181009.200001</v>
      </c>
      <c r="CP46" s="47">
        <v>939913280.99000001</v>
      </c>
      <c r="CQ46" s="45">
        <f t="shared" si="25"/>
        <v>4741093852.5500002</v>
      </c>
      <c r="CR46" s="46">
        <v>4231911231.7199998</v>
      </c>
      <c r="CS46" s="47">
        <v>509182620.82999998</v>
      </c>
      <c r="CT46" s="49">
        <f t="shared" si="26"/>
        <v>8124000437.6399994</v>
      </c>
      <c r="CU46" s="50">
        <v>7693269777.4799995</v>
      </c>
      <c r="CV46" s="48">
        <v>430730660.16000003</v>
      </c>
      <c r="CW46" s="45">
        <f t="shared" si="27"/>
        <v>1915735471.3099999</v>
      </c>
      <c r="CX46" s="118">
        <v>1637751735.3099999</v>
      </c>
      <c r="CY46" s="47">
        <v>277983736</v>
      </c>
      <c r="CZ46" s="45">
        <f t="shared" si="28"/>
        <v>24584193</v>
      </c>
      <c r="DA46" s="118">
        <v>16471257</v>
      </c>
      <c r="DB46" s="47">
        <v>8112936</v>
      </c>
      <c r="DC46" s="45">
        <f t="shared" si="29"/>
        <v>12033074391.210001</v>
      </c>
      <c r="DD46" s="118">
        <v>11422876436.540001</v>
      </c>
      <c r="DE46" s="47">
        <v>610197954.66999996</v>
      </c>
      <c r="DF46" s="45">
        <f t="shared" si="30"/>
        <v>2747755371.3499999</v>
      </c>
      <c r="DG46" s="118">
        <v>2140056309.03</v>
      </c>
      <c r="DH46" s="47">
        <v>607699062.32000005</v>
      </c>
      <c r="DI46" s="248"/>
      <c r="DJ46" s="236" t="s">
        <v>84</v>
      </c>
      <c r="DK46" s="61">
        <v>0</v>
      </c>
      <c r="DL46" s="62">
        <v>0</v>
      </c>
      <c r="DM46" s="237"/>
      <c r="DN46" s="236" t="s">
        <v>84</v>
      </c>
      <c r="DO46" s="61">
        <v>0</v>
      </c>
      <c r="DP46" s="62">
        <v>0</v>
      </c>
      <c r="DQ46" s="237"/>
      <c r="DR46" s="236" t="s">
        <v>84</v>
      </c>
      <c r="DS46" s="61">
        <v>0</v>
      </c>
      <c r="DT46" s="62">
        <v>0</v>
      </c>
      <c r="DU46" s="248"/>
      <c r="DV46" s="59">
        <f t="shared" si="35"/>
        <v>644807792360.5</v>
      </c>
      <c r="DW46" s="43">
        <f t="shared" si="36"/>
        <v>46863933266.510002</v>
      </c>
      <c r="DX46" s="43">
        <f t="shared" si="36"/>
        <v>597943859093.98999</v>
      </c>
      <c r="DY46" s="249"/>
      <c r="DZ46" s="45">
        <f t="shared" si="37"/>
        <v>508411962.81999999</v>
      </c>
      <c r="EA46" s="46">
        <v>151165979.55000001</v>
      </c>
      <c r="EB46" s="47">
        <v>357245983.26999998</v>
      </c>
      <c r="EC46" s="45">
        <f t="shared" si="38"/>
        <v>674675624.65999997</v>
      </c>
      <c r="ED46" s="118">
        <v>440483825</v>
      </c>
      <c r="EE46" s="47">
        <v>234191799.66</v>
      </c>
      <c r="EF46" s="45">
        <f t="shared" si="39"/>
        <v>666922832127</v>
      </c>
      <c r="EG46" s="50">
        <v>0</v>
      </c>
      <c r="EH46" s="57">
        <v>666922832127</v>
      </c>
    </row>
    <row r="47" spans="1:193" s="185" customFormat="1" thickBot="1" x14ac:dyDescent="0.25">
      <c r="A47" s="40"/>
      <c r="B47" s="41" t="s">
        <v>13</v>
      </c>
      <c r="C47" s="63">
        <f t="shared" si="33"/>
        <v>762437092590</v>
      </c>
      <c r="D47" s="166">
        <v>38865802897</v>
      </c>
      <c r="E47" s="167">
        <v>723571289693</v>
      </c>
      <c r="F47" s="66">
        <f t="shared" si="3"/>
        <v>215928884262</v>
      </c>
      <c r="G47" s="67">
        <v>31790430603</v>
      </c>
      <c r="H47" s="68">
        <v>184138453659</v>
      </c>
      <c r="I47" s="66">
        <f t="shared" si="0"/>
        <v>546508208328</v>
      </c>
      <c r="J47" s="67">
        <v>7075372294</v>
      </c>
      <c r="K47" s="68">
        <v>539432836034</v>
      </c>
      <c r="L47" s="66">
        <f t="shared" si="4"/>
        <v>611991081920</v>
      </c>
      <c r="M47" s="67">
        <v>38865802897</v>
      </c>
      <c r="N47" s="68">
        <v>573125279023</v>
      </c>
      <c r="O47" s="66">
        <f t="shared" si="5"/>
        <v>156600256587</v>
      </c>
      <c r="P47" s="67">
        <v>31790430603</v>
      </c>
      <c r="Q47" s="68">
        <v>124809825984</v>
      </c>
      <c r="R47" s="66">
        <f t="shared" si="6"/>
        <v>455390825333</v>
      </c>
      <c r="S47" s="67">
        <v>7075372294</v>
      </c>
      <c r="T47" s="68">
        <v>448315453039</v>
      </c>
      <c r="U47" s="66">
        <f t="shared" si="7"/>
        <v>17518219404</v>
      </c>
      <c r="V47" s="67">
        <v>32510276</v>
      </c>
      <c r="W47" s="68">
        <v>17485709128</v>
      </c>
      <c r="X47" s="66">
        <f t="shared" si="8"/>
        <v>437872605929</v>
      </c>
      <c r="Y47" s="67">
        <v>7042862018</v>
      </c>
      <c r="Z47" s="68">
        <v>430829743911</v>
      </c>
      <c r="AA47" s="66">
        <f t="shared" si="9"/>
        <v>7336863001</v>
      </c>
      <c r="AB47" s="67">
        <v>3647953419</v>
      </c>
      <c r="AC47" s="68">
        <v>3688909582</v>
      </c>
      <c r="AD47" s="66">
        <f t="shared" si="10"/>
        <v>22623378</v>
      </c>
      <c r="AE47" s="67">
        <v>22612616</v>
      </c>
      <c r="AF47" s="143">
        <v>10762</v>
      </c>
      <c r="AG47" s="66">
        <f t="shared" si="11"/>
        <v>448012961595</v>
      </c>
      <c r="AH47" s="67">
        <v>3386428900</v>
      </c>
      <c r="AI47" s="68">
        <v>444626532695</v>
      </c>
      <c r="AJ47" s="66">
        <f t="shared" si="34"/>
        <v>18377359</v>
      </c>
      <c r="AK47" s="250">
        <v>18377359</v>
      </c>
      <c r="AL47" s="251">
        <v>0</v>
      </c>
      <c r="AM47" s="66">
        <f t="shared" si="12"/>
        <v>1054357287</v>
      </c>
      <c r="AN47" s="67">
        <v>38598374</v>
      </c>
      <c r="AO47" s="68">
        <v>1015758913</v>
      </c>
      <c r="AP47" s="66">
        <f t="shared" si="13"/>
        <v>2885259590</v>
      </c>
      <c r="AQ47" s="67">
        <v>1988357739</v>
      </c>
      <c r="AR47" s="68">
        <v>896901851</v>
      </c>
      <c r="AS47" s="66">
        <f t="shared" si="14"/>
        <v>140444534915</v>
      </c>
      <c r="AT47" s="252">
        <v>0</v>
      </c>
      <c r="AU47" s="68">
        <v>140444534915</v>
      </c>
      <c r="AV47" s="66">
        <f t="shared" si="15"/>
        <v>59328627675</v>
      </c>
      <c r="AW47" s="252">
        <v>0</v>
      </c>
      <c r="AX47" s="68">
        <v>59328627675</v>
      </c>
      <c r="AY47" s="66">
        <f t="shared" si="16"/>
        <v>81115907240</v>
      </c>
      <c r="AZ47" s="252">
        <v>0</v>
      </c>
      <c r="BA47" s="68">
        <v>81115907240</v>
      </c>
      <c r="BB47" s="66">
        <f t="shared" si="17"/>
        <v>10001475755</v>
      </c>
      <c r="BC47" s="252">
        <v>0</v>
      </c>
      <c r="BD47" s="68">
        <v>10001475755</v>
      </c>
      <c r="BE47" s="253">
        <v>0</v>
      </c>
      <c r="BF47" s="252">
        <v>0</v>
      </c>
      <c r="BG47" s="251">
        <v>0</v>
      </c>
      <c r="BH47" s="66">
        <f t="shared" si="18"/>
        <v>10001475755</v>
      </c>
      <c r="BI47" s="252">
        <v>0</v>
      </c>
      <c r="BJ47" s="143">
        <v>10001475755</v>
      </c>
      <c r="BK47" s="144"/>
      <c r="BL47" s="145" t="s">
        <v>84</v>
      </c>
      <c r="BM47" s="174">
        <v>0</v>
      </c>
      <c r="BN47" s="188">
        <v>0</v>
      </c>
      <c r="BO47" s="144"/>
      <c r="BP47" s="63">
        <f t="shared" si="19"/>
        <v>15424099976.42</v>
      </c>
      <c r="BQ47" s="64">
        <v>14223811397.370001</v>
      </c>
      <c r="BR47" s="65">
        <v>1200288579.05</v>
      </c>
      <c r="BS47" s="66">
        <f t="shared" si="20"/>
        <v>13911518252.709999</v>
      </c>
      <c r="BT47" s="67">
        <v>12999126332.66</v>
      </c>
      <c r="BU47" s="68">
        <v>912391920.04999995</v>
      </c>
      <c r="BV47" s="66">
        <f t="shared" si="21"/>
        <v>56179060</v>
      </c>
      <c r="BW47" s="67">
        <v>55762046</v>
      </c>
      <c r="BX47" s="68">
        <v>417014</v>
      </c>
      <c r="BY47" s="66">
        <f t="shared" si="22"/>
        <v>1512581723.71</v>
      </c>
      <c r="BZ47" s="67">
        <v>1224685064.71</v>
      </c>
      <c r="CA47" s="68">
        <v>287896659</v>
      </c>
      <c r="CB47" s="66">
        <f t="shared" si="23"/>
        <v>6637242</v>
      </c>
      <c r="CC47" s="67">
        <v>6475685</v>
      </c>
      <c r="CD47" s="68">
        <v>161557</v>
      </c>
      <c r="CE47" s="253" t="s">
        <v>84</v>
      </c>
      <c r="CF47" s="252" t="s">
        <v>84</v>
      </c>
      <c r="CG47" s="251" t="s">
        <v>84</v>
      </c>
      <c r="CH47" s="70" t="s">
        <v>84</v>
      </c>
      <c r="CI47" s="71" t="s">
        <v>84</v>
      </c>
      <c r="CJ47" s="69" t="s">
        <v>84</v>
      </c>
      <c r="CK47" s="147">
        <f t="shared" si="1"/>
        <v>0</v>
      </c>
      <c r="CL47" s="148">
        <v>0</v>
      </c>
      <c r="CM47" s="69">
        <v>0</v>
      </c>
      <c r="CN47" s="66">
        <f t="shared" si="24"/>
        <v>13453931323.459999</v>
      </c>
      <c r="CO47" s="67">
        <v>12516788060.41</v>
      </c>
      <c r="CP47" s="68">
        <v>937143263.04999995</v>
      </c>
      <c r="CQ47" s="66">
        <f t="shared" si="25"/>
        <v>4857037592.21</v>
      </c>
      <c r="CR47" s="67">
        <v>4358996397.6700001</v>
      </c>
      <c r="CS47" s="68">
        <v>498041194.54000002</v>
      </c>
      <c r="CT47" s="70">
        <f t="shared" si="26"/>
        <v>8596893731.25</v>
      </c>
      <c r="CU47" s="71">
        <v>8157791662.7399998</v>
      </c>
      <c r="CV47" s="69">
        <v>439102068.50999999</v>
      </c>
      <c r="CW47" s="66">
        <f t="shared" si="27"/>
        <v>1970168652.96</v>
      </c>
      <c r="CX47" s="67">
        <v>1707023336.96</v>
      </c>
      <c r="CY47" s="68">
        <v>263145316</v>
      </c>
      <c r="CZ47" s="66">
        <f t="shared" si="28"/>
        <v>23356028</v>
      </c>
      <c r="DA47" s="67">
        <v>15197474</v>
      </c>
      <c r="DB47" s="68">
        <v>8158554</v>
      </c>
      <c r="DC47" s="66">
        <f t="shared" si="29"/>
        <v>12675247281.07</v>
      </c>
      <c r="DD47" s="67">
        <v>12061215813.719999</v>
      </c>
      <c r="DE47" s="68">
        <v>614031467.35000002</v>
      </c>
      <c r="DF47" s="66">
        <f t="shared" si="30"/>
        <v>2748852695.3400002</v>
      </c>
      <c r="DG47" s="149">
        <v>2162595583.6399999</v>
      </c>
      <c r="DH47" s="150">
        <v>586257111.70000005</v>
      </c>
      <c r="DI47" s="187"/>
      <c r="DJ47" s="242" t="s">
        <v>84</v>
      </c>
      <c r="DK47" s="174">
        <v>0</v>
      </c>
      <c r="DL47" s="74">
        <v>0</v>
      </c>
      <c r="DM47" s="189"/>
      <c r="DN47" s="242" t="s">
        <v>84</v>
      </c>
      <c r="DO47" s="73">
        <v>0</v>
      </c>
      <c r="DP47" s="188">
        <v>0</v>
      </c>
      <c r="DQ47" s="187"/>
      <c r="DR47" s="242" t="s">
        <v>84</v>
      </c>
      <c r="DS47" s="174">
        <v>0</v>
      </c>
      <c r="DT47" s="243">
        <v>0</v>
      </c>
      <c r="DU47" s="187"/>
      <c r="DV47" s="63">
        <f t="shared" si="35"/>
        <v>777861192566.42004</v>
      </c>
      <c r="DW47" s="64">
        <f t="shared" si="36"/>
        <v>53089614294.370003</v>
      </c>
      <c r="DX47" s="65">
        <f t="shared" si="36"/>
        <v>724771578272.05005</v>
      </c>
      <c r="DY47" s="146"/>
      <c r="DZ47" s="66">
        <f t="shared" si="37"/>
        <v>245382567.69</v>
      </c>
      <c r="EA47" s="67">
        <v>150692613</v>
      </c>
      <c r="EB47" s="68">
        <v>94689954.689999998</v>
      </c>
      <c r="EC47" s="66">
        <f t="shared" si="38"/>
        <v>716772777.36000001</v>
      </c>
      <c r="ED47" s="67">
        <v>452276429</v>
      </c>
      <c r="EE47" s="68">
        <v>264496348.36000001</v>
      </c>
      <c r="EF47" s="66">
        <f t="shared" si="39"/>
        <v>728063057305</v>
      </c>
      <c r="EG47" s="148">
        <v>0</v>
      </c>
      <c r="EH47" s="75">
        <v>728063057305</v>
      </c>
    </row>
    <row r="48" spans="1:193" ht="12.75" customHeight="1" x14ac:dyDescent="0.25">
      <c r="A48" s="2"/>
      <c r="B48" s="2"/>
      <c r="C48" s="2"/>
      <c r="D48" s="2"/>
      <c r="E48" s="33"/>
      <c r="F48" s="33"/>
      <c r="G48" s="33"/>
      <c r="H48" s="33"/>
      <c r="I48" s="33"/>
      <c r="J48" s="33"/>
      <c r="K48" s="33"/>
      <c r="L48" s="2"/>
      <c r="M48" s="2"/>
      <c r="N48" s="2"/>
      <c r="O48" s="2"/>
      <c r="P48" s="2"/>
      <c r="Q48" s="2"/>
      <c r="R48" s="2"/>
      <c r="S48" s="2"/>
      <c r="T48" s="2"/>
      <c r="U48" s="33"/>
      <c r="V48" s="33"/>
      <c r="W48" s="33"/>
      <c r="X48" s="33"/>
      <c r="Y48" s="33"/>
      <c r="Z48" s="33"/>
      <c r="AA48" s="33"/>
      <c r="AB48" s="33"/>
      <c r="AC48" s="33"/>
      <c r="AD48" s="33"/>
      <c r="AE48" s="33"/>
      <c r="AF48" s="33"/>
      <c r="AG48" s="33"/>
      <c r="AH48" s="33"/>
      <c r="AI48" s="33"/>
      <c r="AJ48" s="33"/>
      <c r="AK48" s="33"/>
      <c r="AL48" s="33"/>
      <c r="AM48" s="2"/>
      <c r="AN48" s="2"/>
      <c r="AO48" s="2"/>
      <c r="AP48" s="2"/>
      <c r="AQ48" s="2"/>
      <c r="AR48" s="2"/>
      <c r="AS48" s="2"/>
      <c r="AT48" s="2"/>
      <c r="AU48" s="2"/>
      <c r="AV48" s="2"/>
      <c r="AW48" s="2"/>
      <c r="AX48" s="2"/>
      <c r="AY48" s="2"/>
      <c r="AZ48" s="2"/>
      <c r="BA48" s="2"/>
      <c r="BB48" s="2"/>
      <c r="BC48" s="2"/>
      <c r="BD48" s="2"/>
      <c r="BE48" s="2"/>
      <c r="BF48" s="2"/>
      <c r="BG48" s="2"/>
      <c r="BH48" s="2"/>
      <c r="BI48" s="2"/>
      <c r="BJ48" s="2"/>
      <c r="BM48" s="2"/>
      <c r="BN48" s="2"/>
      <c r="BO48" s="2"/>
      <c r="BP48" s="2"/>
      <c r="BQ48" s="2"/>
      <c r="BR48" s="2"/>
      <c r="BS48" s="2"/>
      <c r="BT48" s="2"/>
      <c r="BU48" s="2"/>
      <c r="BV48" s="128"/>
      <c r="BW48" s="124"/>
      <c r="BX48" s="2"/>
      <c r="BY48" s="2"/>
      <c r="BZ48" s="2"/>
      <c r="CA48" s="2"/>
      <c r="CB48" s="128"/>
      <c r="CC48" s="124"/>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K48" s="2"/>
      <c r="DL48" s="2"/>
      <c r="DM48" s="2"/>
      <c r="DO48" s="2"/>
      <c r="DP48" s="2"/>
      <c r="DQ48" s="2"/>
      <c r="DS48" s="2"/>
      <c r="DT48" s="2"/>
      <c r="DU48" s="2"/>
      <c r="DW48" s="2"/>
      <c r="DX48" s="2"/>
    </row>
    <row r="49" spans="1:128" ht="12.75" customHeight="1" x14ac:dyDescent="0.25">
      <c r="A49" s="2"/>
      <c r="B49" s="2"/>
      <c r="C49" s="85" t="s">
        <v>14</v>
      </c>
      <c r="D49" s="99"/>
      <c r="E49" s="100"/>
      <c r="F49" s="100"/>
      <c r="G49" s="100"/>
      <c r="H49" s="100"/>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K49" s="2"/>
      <c r="DL49" s="2"/>
      <c r="DM49" s="2"/>
      <c r="DO49" s="2"/>
      <c r="DP49" s="2"/>
      <c r="DQ49" s="2"/>
      <c r="DS49" s="2"/>
      <c r="DT49" s="2"/>
      <c r="DU49" s="2"/>
      <c r="DW49" s="2"/>
      <c r="DX49" s="2"/>
    </row>
    <row r="50" spans="1:128" ht="12.75" customHeight="1" x14ac:dyDescent="0.25">
      <c r="A50" s="2"/>
      <c r="B50" s="2"/>
      <c r="C50" s="85" t="s">
        <v>15</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110"/>
      <c r="AP50" s="2"/>
      <c r="AQ50" s="2"/>
      <c r="AR50" s="2"/>
      <c r="AS50" s="2"/>
      <c r="AT50" s="2"/>
      <c r="AU50" s="2"/>
      <c r="AV50" s="2"/>
      <c r="AW50" s="2"/>
      <c r="AX50" s="2"/>
      <c r="AY50" s="2"/>
      <c r="AZ50" s="2"/>
      <c r="BA50" s="2"/>
      <c r="BB50" s="2"/>
      <c r="BC50" s="2"/>
      <c r="BD50" s="2"/>
      <c r="BE50" s="2"/>
      <c r="BF50" s="2"/>
      <c r="BG50" s="2"/>
      <c r="BH50" s="2"/>
      <c r="BI50" s="2"/>
      <c r="BJ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K50" s="2"/>
      <c r="DL50" s="2"/>
      <c r="DM50" s="2"/>
      <c r="DO50" s="2"/>
      <c r="DP50" s="2"/>
      <c r="DQ50" s="2"/>
      <c r="DS50" s="2"/>
      <c r="DT50" s="2"/>
      <c r="DU50" s="2"/>
      <c r="DW50" s="2"/>
      <c r="DX50" s="2"/>
    </row>
    <row r="51" spans="1:128" ht="12.75" customHeight="1" x14ac:dyDescent="0.25">
      <c r="A51" s="2"/>
      <c r="B51" s="2"/>
      <c r="C51" s="235"/>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110"/>
      <c r="AP51" s="2"/>
      <c r="AQ51" s="2"/>
      <c r="AR51" s="2"/>
      <c r="AS51" s="2"/>
      <c r="AT51" s="2"/>
      <c r="AU51" s="2"/>
      <c r="AV51" s="2"/>
      <c r="AW51" s="2"/>
      <c r="AX51" s="2"/>
      <c r="AY51" s="2"/>
      <c r="AZ51" s="2"/>
      <c r="BA51" s="2"/>
      <c r="BB51" s="2"/>
      <c r="BC51" s="2"/>
      <c r="BD51" s="2"/>
      <c r="BE51" s="2"/>
      <c r="BF51" s="2"/>
      <c r="BG51" s="2"/>
      <c r="BH51" s="2"/>
      <c r="BI51" s="2"/>
      <c r="BJ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K51" s="2"/>
      <c r="DL51" s="2"/>
      <c r="DM51" s="2"/>
      <c r="DO51" s="2"/>
      <c r="DP51" s="2"/>
      <c r="DQ51" s="2"/>
      <c r="DS51" s="2"/>
      <c r="DT51" s="2"/>
      <c r="DU51" s="2"/>
      <c r="DW51" s="2"/>
      <c r="DX51" s="2"/>
    </row>
    <row r="52" spans="1:128" ht="12.75" customHeight="1" x14ac:dyDescent="0.25">
      <c r="A52" s="2"/>
      <c r="B52" s="2"/>
      <c r="C52" s="182" t="s">
        <v>87</v>
      </c>
      <c r="D52" s="99"/>
      <c r="E52" s="100"/>
      <c r="F52" s="100"/>
      <c r="G52" s="100"/>
      <c r="H52" s="100"/>
      <c r="I52" s="113"/>
      <c r="J52" s="33"/>
      <c r="K52" s="33"/>
      <c r="L52" s="2"/>
      <c r="M52" s="2"/>
      <c r="N52" s="2"/>
      <c r="O52" s="2"/>
      <c r="P52" s="2"/>
      <c r="Q52" s="2"/>
      <c r="R52" s="2"/>
      <c r="S52" s="2"/>
      <c r="T52" s="2"/>
      <c r="U52" s="33"/>
      <c r="V52" s="33"/>
      <c r="W52" s="33"/>
      <c r="X52" s="33"/>
      <c r="Y52" s="33"/>
      <c r="Z52" s="33"/>
      <c r="AA52" s="33"/>
      <c r="AB52" s="33"/>
      <c r="AC52" s="33"/>
      <c r="AD52" s="33"/>
      <c r="AE52" s="33"/>
      <c r="AF52" s="33"/>
      <c r="AG52" s="33"/>
      <c r="AH52" s="33"/>
      <c r="AI52" s="33"/>
      <c r="AJ52" s="33"/>
      <c r="AK52" s="33"/>
      <c r="AL52" s="33"/>
      <c r="AM52" s="2"/>
      <c r="AN52" s="2"/>
      <c r="AO52" s="2"/>
      <c r="AP52" s="2"/>
      <c r="AQ52" s="2"/>
      <c r="AR52" s="2"/>
      <c r="AS52" s="2"/>
      <c r="AT52" s="2"/>
      <c r="AU52" s="2"/>
      <c r="AV52" s="2"/>
      <c r="AW52" s="2"/>
      <c r="AX52" s="2"/>
      <c r="AY52" s="2"/>
      <c r="AZ52" s="2"/>
      <c r="BA52" s="2"/>
      <c r="BB52" s="2"/>
      <c r="BC52" s="2"/>
      <c r="BD52" s="2"/>
      <c r="BE52" s="2"/>
      <c r="BF52" s="2"/>
      <c r="BG52" s="2"/>
      <c r="BH52" s="2"/>
      <c r="BI52" s="2"/>
      <c r="BJ52" s="2"/>
      <c r="BM52" s="2"/>
      <c r="BN52" s="2"/>
      <c r="BO52" s="2"/>
      <c r="BP52" s="2"/>
      <c r="BQ52" s="2"/>
      <c r="BR52" s="2"/>
      <c r="BS52" s="2"/>
      <c r="BT52" s="2"/>
      <c r="BU52" s="2"/>
      <c r="BV52" s="110"/>
      <c r="BW52" s="129"/>
      <c r="BX52" s="129"/>
      <c r="BY52" s="2"/>
      <c r="BZ52" s="2"/>
      <c r="CA52" s="2"/>
      <c r="CB52" s="110"/>
      <c r="CC52" s="129"/>
      <c r="CD52" s="129"/>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K52" s="2"/>
      <c r="DL52" s="2"/>
      <c r="DM52" s="2"/>
      <c r="DO52" s="2"/>
      <c r="DP52" s="2"/>
      <c r="DQ52" s="2"/>
      <c r="DS52" s="2"/>
      <c r="DT52" s="2"/>
      <c r="DU52" s="2"/>
      <c r="DW52" s="2"/>
      <c r="DX52" s="2"/>
    </row>
    <row r="53" spans="1:128" ht="12.75" customHeight="1" x14ac:dyDescent="0.25">
      <c r="A53" s="2"/>
      <c r="B53" s="2"/>
      <c r="C53" s="182" t="s">
        <v>88</v>
      </c>
      <c r="D53" s="58"/>
      <c r="E53" s="114"/>
      <c r="F53" s="114"/>
      <c r="G53" s="114"/>
      <c r="H53" s="114"/>
      <c r="I53" s="113"/>
      <c r="J53" s="33"/>
      <c r="K53" s="33"/>
      <c r="L53" s="2"/>
      <c r="M53" s="2"/>
      <c r="N53" s="2"/>
      <c r="O53" s="2"/>
      <c r="P53" s="2"/>
      <c r="Q53" s="2"/>
      <c r="R53" s="2"/>
      <c r="S53" s="2"/>
      <c r="T53" s="2"/>
      <c r="U53" s="33"/>
      <c r="V53" s="33"/>
      <c r="W53" s="33"/>
      <c r="X53" s="33"/>
      <c r="Y53" s="33"/>
      <c r="Z53" s="33"/>
      <c r="AA53" s="33"/>
      <c r="AB53" s="33"/>
      <c r="AC53" s="33"/>
      <c r="AD53" s="33"/>
      <c r="AE53" s="33"/>
      <c r="AF53" s="33"/>
      <c r="AG53" s="33"/>
      <c r="AH53" s="33"/>
      <c r="AI53" s="33"/>
      <c r="AJ53" s="33"/>
      <c r="AK53" s="33"/>
      <c r="AL53" s="33"/>
      <c r="AM53" s="2"/>
      <c r="AN53" s="2"/>
      <c r="AO53" s="2"/>
      <c r="AP53" s="2"/>
      <c r="AQ53" s="2"/>
      <c r="AR53" s="2"/>
      <c r="AS53" s="2"/>
      <c r="AT53" s="2"/>
      <c r="AU53" s="2"/>
      <c r="AV53" s="2"/>
      <c r="AW53" s="2"/>
      <c r="AX53" s="2"/>
      <c r="AY53" s="2"/>
      <c r="AZ53" s="2"/>
      <c r="BA53" s="2"/>
      <c r="BB53" s="2"/>
      <c r="BC53" s="2"/>
      <c r="BD53" s="2"/>
      <c r="BE53" s="2"/>
      <c r="BF53" s="2"/>
      <c r="BG53" s="2"/>
      <c r="BH53" s="2"/>
      <c r="BI53" s="2"/>
      <c r="BJ53" s="2"/>
      <c r="BM53" s="2"/>
      <c r="BN53" s="2"/>
      <c r="BO53" s="2"/>
      <c r="BP53" s="2"/>
      <c r="BQ53" s="2"/>
      <c r="BR53" s="2"/>
      <c r="BS53" s="2"/>
      <c r="BT53" s="2"/>
      <c r="BU53" s="2"/>
      <c r="BV53" s="110"/>
      <c r="BW53" s="129"/>
      <c r="BX53" s="129"/>
      <c r="BY53" s="2"/>
      <c r="BZ53" s="2"/>
      <c r="CA53" s="2"/>
      <c r="CB53" s="110"/>
      <c r="CC53" s="129"/>
      <c r="CD53" s="129"/>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K53" s="2"/>
      <c r="DL53" s="2"/>
      <c r="DM53" s="2"/>
      <c r="DO53" s="2"/>
      <c r="DP53" s="2"/>
      <c r="DQ53" s="2"/>
      <c r="DS53" s="2"/>
      <c r="DT53" s="2"/>
      <c r="DU53" s="2"/>
      <c r="DW53" s="2"/>
      <c r="DX53" s="2"/>
    </row>
    <row r="54" spans="1:128" ht="12.75" customHeight="1" x14ac:dyDescent="0.25">
      <c r="A54" s="2"/>
      <c r="B54" s="2"/>
      <c r="C54" s="182" t="s">
        <v>91</v>
      </c>
      <c r="D54" s="2"/>
      <c r="E54" s="33"/>
      <c r="F54" s="33"/>
      <c r="G54" s="33"/>
      <c r="H54" s="33"/>
      <c r="I54" s="33"/>
      <c r="J54" s="33"/>
      <c r="K54" s="33"/>
      <c r="L54" s="2"/>
      <c r="M54" s="2"/>
      <c r="N54" s="2"/>
      <c r="O54" s="2"/>
      <c r="P54" s="2"/>
      <c r="Q54" s="2"/>
      <c r="R54" s="2"/>
      <c r="S54" s="2"/>
      <c r="T54" s="2"/>
      <c r="U54" s="33"/>
      <c r="V54" s="33"/>
      <c r="W54" s="33"/>
      <c r="X54" s="33"/>
      <c r="Y54" s="33"/>
      <c r="Z54" s="33"/>
      <c r="AA54" s="33"/>
      <c r="AB54" s="33"/>
      <c r="AC54" s="33"/>
      <c r="AD54" s="33"/>
      <c r="AE54" s="33"/>
      <c r="AF54" s="33"/>
      <c r="AG54" s="33"/>
      <c r="AH54" s="33"/>
      <c r="AI54" s="33"/>
      <c r="AJ54" s="33"/>
      <c r="AK54" s="33"/>
      <c r="AL54" s="33"/>
      <c r="AM54" s="2"/>
      <c r="AN54" s="2"/>
      <c r="AO54" s="2"/>
      <c r="AP54" s="2"/>
      <c r="AQ54" s="2"/>
      <c r="AR54" s="2"/>
      <c r="AS54" s="2"/>
      <c r="AT54" s="2"/>
      <c r="AU54" s="2"/>
      <c r="AV54" s="2"/>
      <c r="AW54" s="2"/>
      <c r="AX54" s="2"/>
      <c r="AY54" s="2"/>
      <c r="AZ54" s="2"/>
      <c r="BA54" s="2"/>
      <c r="BB54" s="2"/>
      <c r="BC54" s="2"/>
      <c r="BD54" s="2"/>
      <c r="BE54" s="2"/>
      <c r="BF54" s="2"/>
      <c r="BG54" s="2"/>
      <c r="BH54" s="2"/>
      <c r="BI54" s="2"/>
      <c r="BJ54" s="2"/>
      <c r="BM54" s="2"/>
      <c r="BN54" s="2"/>
      <c r="BO54" s="2"/>
      <c r="BP54" s="2"/>
      <c r="BQ54" s="2"/>
      <c r="BR54" s="2"/>
      <c r="BS54" s="2"/>
      <c r="BT54" s="2"/>
      <c r="BU54" s="2"/>
      <c r="BV54" s="110"/>
      <c r="BW54" s="129"/>
      <c r="BX54" s="129"/>
      <c r="BY54" s="2"/>
      <c r="BZ54" s="2"/>
      <c r="CA54" s="2"/>
      <c r="CB54" s="110"/>
      <c r="CC54" s="129"/>
      <c r="CD54" s="129"/>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K54" s="2"/>
      <c r="DL54" s="2"/>
      <c r="DM54" s="2"/>
      <c r="DO54" s="2"/>
      <c r="DP54" s="2"/>
      <c r="DQ54" s="2"/>
      <c r="DS54" s="2"/>
      <c r="DT54" s="2"/>
      <c r="DU54" s="2"/>
      <c r="DW54" s="2"/>
      <c r="DX54" s="2"/>
    </row>
    <row r="55" spans="1:128" ht="12.75" customHeight="1" x14ac:dyDescent="0.25">
      <c r="A55" s="2"/>
      <c r="B55" s="2"/>
      <c r="C55" s="2"/>
      <c r="D55" s="2"/>
      <c r="E55" s="33"/>
      <c r="F55" s="33"/>
      <c r="G55" s="33"/>
      <c r="H55" s="33"/>
      <c r="I55" s="33"/>
      <c r="J55" s="33"/>
      <c r="K55" s="33"/>
      <c r="L55" s="2"/>
      <c r="M55" s="2"/>
      <c r="N55" s="2"/>
      <c r="O55" s="2"/>
      <c r="P55" s="2"/>
      <c r="Q55" s="2"/>
      <c r="R55" s="2"/>
      <c r="S55" s="2"/>
      <c r="T55" s="2"/>
      <c r="U55" s="33"/>
      <c r="V55" s="33"/>
      <c r="W55" s="33"/>
      <c r="X55" s="33"/>
      <c r="Y55" s="33"/>
      <c r="Z55" s="33"/>
      <c r="AA55" s="33"/>
      <c r="AB55" s="33"/>
      <c r="AC55" s="33"/>
      <c r="AD55" s="33"/>
      <c r="AE55" s="33"/>
      <c r="AF55" s="33"/>
      <c r="AG55" s="33"/>
      <c r="AH55" s="33"/>
      <c r="AI55" s="33"/>
      <c r="AJ55" s="33"/>
      <c r="AK55" s="33"/>
      <c r="AL55" s="33"/>
      <c r="AM55" s="2"/>
      <c r="AN55" s="2"/>
      <c r="AO55" s="2"/>
      <c r="AP55" s="2"/>
      <c r="AQ55" s="2"/>
      <c r="AR55" s="2"/>
      <c r="AS55" s="2"/>
      <c r="AT55" s="2"/>
      <c r="AU55" s="2"/>
      <c r="AV55" s="2"/>
      <c r="AW55" s="2"/>
      <c r="AX55" s="2"/>
      <c r="AY55" s="2"/>
      <c r="AZ55" s="2"/>
      <c r="BA55" s="2"/>
      <c r="BB55" s="2"/>
      <c r="BC55" s="2"/>
      <c r="BD55" s="2"/>
      <c r="BE55" s="2"/>
      <c r="BF55" s="2"/>
      <c r="BG55" s="2"/>
      <c r="BH55" s="2"/>
      <c r="BI55" s="2"/>
      <c r="BJ55" s="2"/>
      <c r="BM55" s="2"/>
      <c r="BN55" s="2"/>
      <c r="BO55" s="2"/>
      <c r="BP55" s="2"/>
      <c r="BQ55" s="2"/>
      <c r="BR55" s="2"/>
      <c r="BS55" s="2"/>
      <c r="BT55" s="2"/>
      <c r="BU55" s="2"/>
      <c r="BV55" s="110"/>
      <c r="BW55" s="129"/>
      <c r="BX55" s="129"/>
      <c r="BY55" s="2"/>
      <c r="BZ55" s="2"/>
      <c r="CA55" s="2"/>
      <c r="CB55" s="110"/>
      <c r="CC55" s="129"/>
      <c r="CD55" s="129"/>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K55" s="2"/>
      <c r="DL55" s="2"/>
      <c r="DM55" s="2"/>
      <c r="DO55" s="2"/>
      <c r="DP55" s="2"/>
      <c r="DQ55" s="2"/>
      <c r="DS55" s="2"/>
      <c r="DT55" s="2"/>
      <c r="DU55" s="2"/>
      <c r="DW55" s="2"/>
      <c r="DX55" s="2"/>
    </row>
    <row r="56" spans="1:128" ht="12.75" customHeight="1" x14ac:dyDescent="0.25">
      <c r="A56" s="2"/>
      <c r="B56" s="2"/>
      <c r="C56" s="2"/>
      <c r="D56" s="2"/>
      <c r="E56" s="33"/>
      <c r="F56" s="33"/>
      <c r="G56" s="33"/>
      <c r="H56" s="33"/>
      <c r="I56" s="33"/>
      <c r="J56" s="33"/>
      <c r="K56" s="33"/>
      <c r="L56" s="2"/>
      <c r="M56" s="2"/>
      <c r="N56" s="2"/>
      <c r="O56" s="2"/>
      <c r="P56" s="2"/>
      <c r="Q56" s="2"/>
      <c r="R56" s="2"/>
      <c r="S56" s="2"/>
      <c r="T56" s="2"/>
      <c r="U56" s="33"/>
      <c r="V56" s="33"/>
      <c r="W56" s="33"/>
      <c r="X56" s="33"/>
      <c r="Y56" s="33"/>
      <c r="Z56" s="33"/>
      <c r="AA56" s="33"/>
      <c r="AB56" s="33"/>
      <c r="AC56" s="33"/>
      <c r="AD56" s="33"/>
      <c r="AE56" s="33"/>
      <c r="AF56" s="33"/>
      <c r="AG56" s="33"/>
      <c r="AH56" s="33"/>
      <c r="AI56" s="33"/>
      <c r="AJ56" s="33"/>
      <c r="AK56" s="33"/>
      <c r="AL56" s="33"/>
      <c r="AM56" s="2"/>
      <c r="AN56" s="2"/>
      <c r="AO56" s="2"/>
      <c r="AP56" s="2"/>
      <c r="AQ56" s="2"/>
      <c r="AR56" s="2"/>
      <c r="AS56" s="2"/>
      <c r="AT56" s="2"/>
      <c r="AU56" s="2"/>
      <c r="AV56" s="2"/>
      <c r="AW56" s="2"/>
      <c r="AX56" s="2"/>
      <c r="AY56" s="2"/>
      <c r="AZ56" s="2"/>
      <c r="BA56" s="2"/>
      <c r="BB56" s="2"/>
      <c r="BC56" s="2"/>
      <c r="BD56" s="2"/>
      <c r="BE56" s="2"/>
      <c r="BF56" s="2"/>
      <c r="BG56" s="2"/>
      <c r="BH56" s="2"/>
      <c r="BI56" s="2"/>
      <c r="BJ56" s="2"/>
      <c r="BM56" s="2"/>
      <c r="BN56" s="2"/>
      <c r="BO56" s="2"/>
      <c r="BP56" s="2"/>
      <c r="BQ56" s="2"/>
      <c r="BR56" s="2"/>
      <c r="BS56" s="2"/>
      <c r="BT56" s="2"/>
      <c r="BU56" s="2"/>
      <c r="BV56" s="128"/>
      <c r="BW56" s="124"/>
      <c r="BX56" s="2"/>
      <c r="BY56" s="2"/>
      <c r="BZ56" s="2"/>
      <c r="CA56" s="2"/>
      <c r="CB56" s="128"/>
      <c r="CC56" s="124"/>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K56" s="2"/>
      <c r="DL56" s="2"/>
      <c r="DM56" s="2"/>
      <c r="DO56" s="2"/>
      <c r="DP56" s="2"/>
      <c r="DQ56" s="2"/>
      <c r="DS56" s="2"/>
      <c r="DT56" s="2"/>
      <c r="DU56" s="2"/>
      <c r="DW56" s="2"/>
      <c r="DX56" s="2"/>
    </row>
    <row r="57" spans="1:128" ht="12.75" customHeight="1" x14ac:dyDescent="0.25">
      <c r="A57" s="2"/>
      <c r="B57" s="2"/>
      <c r="C57" s="2"/>
      <c r="D57" s="2"/>
      <c r="E57" s="33"/>
      <c r="F57" s="33"/>
      <c r="G57" s="2"/>
      <c r="H57" s="33"/>
      <c r="I57" s="33"/>
      <c r="J57" s="33"/>
      <c r="K57" s="33"/>
      <c r="L57" s="2"/>
      <c r="M57" s="2"/>
      <c r="N57" s="2"/>
      <c r="O57" s="2"/>
      <c r="P57" s="2"/>
      <c r="Q57" s="2"/>
      <c r="R57" s="2"/>
      <c r="S57" s="2"/>
      <c r="T57" s="2"/>
      <c r="U57" s="33"/>
      <c r="V57" s="33"/>
      <c r="W57" s="33"/>
      <c r="X57" s="33"/>
      <c r="Y57" s="33"/>
      <c r="Z57" s="33"/>
      <c r="AA57" s="33"/>
      <c r="AB57" s="33"/>
      <c r="AC57" s="33"/>
      <c r="AD57" s="33"/>
      <c r="AE57" s="33"/>
      <c r="AF57" s="33"/>
      <c r="AG57" s="33"/>
      <c r="AH57" s="33"/>
      <c r="AI57" s="33"/>
      <c r="AJ57" s="33"/>
      <c r="AK57" s="33"/>
      <c r="AL57" s="33"/>
      <c r="AM57" s="2"/>
      <c r="AN57" s="2"/>
      <c r="AO57" s="2"/>
      <c r="AP57" s="2"/>
      <c r="AQ57" s="2"/>
      <c r="AR57" s="2"/>
      <c r="AS57" s="2"/>
      <c r="AT57" s="2"/>
      <c r="AU57" s="2"/>
      <c r="AV57" s="2"/>
      <c r="AW57" s="2"/>
      <c r="AX57" s="2"/>
      <c r="AY57" s="2"/>
      <c r="AZ57" s="2"/>
      <c r="BA57" s="2"/>
      <c r="BB57" s="2"/>
      <c r="BC57" s="2"/>
      <c r="BD57" s="2"/>
      <c r="BE57" s="2"/>
      <c r="BF57" s="2"/>
      <c r="BG57" s="2"/>
      <c r="BH57" s="2"/>
      <c r="BI57" s="2"/>
      <c r="BJ57" s="2"/>
      <c r="BM57" s="2"/>
      <c r="BN57" s="2"/>
      <c r="BO57" s="2"/>
      <c r="BP57" s="2"/>
      <c r="BQ57" s="2"/>
      <c r="BR57" s="2"/>
      <c r="BS57" s="2"/>
      <c r="BT57" s="2"/>
      <c r="BU57" s="2"/>
      <c r="BV57" s="110"/>
      <c r="BW57" s="129"/>
      <c r="BX57" s="129"/>
      <c r="BY57" s="2"/>
      <c r="BZ57" s="2"/>
      <c r="CA57" s="2"/>
      <c r="CB57" s="110"/>
      <c r="CC57" s="129"/>
      <c r="CD57" s="129"/>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K57" s="2"/>
      <c r="DL57" s="2"/>
      <c r="DM57" s="2"/>
      <c r="DO57" s="2"/>
      <c r="DP57" s="2"/>
      <c r="DQ57" s="2"/>
      <c r="DS57" s="2"/>
      <c r="DT57" s="2"/>
      <c r="DU57" s="2"/>
      <c r="DW57" s="2"/>
      <c r="DX57" s="2"/>
    </row>
    <row r="58" spans="1:128" ht="12.75" customHeight="1" x14ac:dyDescent="0.25">
      <c r="A58" s="2"/>
      <c r="B58" s="2"/>
      <c r="C58" s="2"/>
      <c r="D58" s="2"/>
      <c r="E58" s="33"/>
      <c r="F58" s="33"/>
      <c r="G58" s="33"/>
      <c r="H58" s="33"/>
      <c r="I58" s="33"/>
      <c r="J58" s="33"/>
      <c r="K58" s="33"/>
      <c r="L58" s="2"/>
      <c r="M58" s="2"/>
      <c r="N58" s="2"/>
      <c r="O58" s="2"/>
      <c r="P58" s="2"/>
      <c r="Q58" s="2"/>
      <c r="R58" s="2"/>
      <c r="S58" s="2"/>
      <c r="T58" s="2"/>
      <c r="U58" s="33"/>
      <c r="V58" s="33"/>
      <c r="W58" s="33"/>
      <c r="X58" s="33"/>
      <c r="Y58" s="33"/>
      <c r="Z58" s="33"/>
      <c r="AA58" s="33"/>
      <c r="AB58" s="33"/>
      <c r="AC58" s="33"/>
      <c r="AD58" s="33"/>
      <c r="AE58" s="33"/>
      <c r="AF58" s="33"/>
      <c r="AG58" s="33"/>
      <c r="AH58" s="33"/>
      <c r="AI58" s="33"/>
      <c r="AJ58" s="33"/>
      <c r="AK58" s="33"/>
      <c r="AL58" s="33"/>
      <c r="AM58" s="2"/>
      <c r="AN58" s="2"/>
      <c r="AO58" s="2"/>
      <c r="AP58" s="2"/>
      <c r="AQ58" s="2"/>
      <c r="AR58" s="2"/>
      <c r="AS58" s="2"/>
      <c r="AT58" s="2"/>
      <c r="AU58" s="2"/>
      <c r="AV58" s="2"/>
      <c r="AW58" s="2"/>
      <c r="AX58" s="2"/>
      <c r="AY58" s="2"/>
      <c r="AZ58" s="2"/>
      <c r="BA58" s="2"/>
      <c r="BB58" s="2"/>
      <c r="BC58" s="2"/>
      <c r="BD58" s="2"/>
      <c r="BE58" s="2"/>
      <c r="BF58" s="2"/>
      <c r="BG58" s="2"/>
      <c r="BH58" s="2"/>
      <c r="BI58" s="2"/>
      <c r="BJ58" s="2"/>
      <c r="BM58" s="2"/>
      <c r="BN58" s="2"/>
      <c r="BO58" s="2"/>
      <c r="BP58" s="2"/>
      <c r="BQ58" s="2"/>
      <c r="BR58" s="2"/>
      <c r="BS58" s="2"/>
      <c r="BT58" s="2"/>
      <c r="BU58" s="2"/>
      <c r="BV58" s="110"/>
      <c r="BW58" s="129"/>
      <c r="BX58" s="129"/>
      <c r="BY58" s="2"/>
      <c r="BZ58" s="2"/>
      <c r="CA58" s="2"/>
      <c r="CB58" s="110"/>
      <c r="CC58" s="129"/>
      <c r="CD58" s="129"/>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K58" s="2"/>
      <c r="DL58" s="2"/>
      <c r="DM58" s="2"/>
      <c r="DO58" s="2"/>
      <c r="DP58" s="2"/>
      <c r="DQ58" s="2"/>
      <c r="DS58" s="2"/>
      <c r="DT58" s="2"/>
      <c r="DU58" s="2"/>
      <c r="DW58" s="2"/>
      <c r="DX58" s="2"/>
    </row>
    <row r="59" spans="1:128" ht="12.75" customHeight="1" x14ac:dyDescent="0.25">
      <c r="A59" s="2"/>
      <c r="B59" s="2"/>
      <c r="C59" s="2"/>
      <c r="D59" s="2"/>
      <c r="E59" s="33"/>
      <c r="F59" s="33"/>
      <c r="G59" s="33"/>
      <c r="H59" s="33"/>
      <c r="I59" s="33"/>
      <c r="J59" s="33"/>
      <c r="K59" s="33"/>
      <c r="L59" s="2"/>
      <c r="M59" s="2"/>
      <c r="N59" s="2"/>
      <c r="O59" s="2"/>
      <c r="P59" s="2"/>
      <c r="Q59" s="2"/>
      <c r="R59" s="2"/>
      <c r="S59" s="2"/>
      <c r="T59" s="2"/>
      <c r="U59" s="33"/>
      <c r="V59" s="33"/>
      <c r="W59" s="33"/>
      <c r="X59" s="33"/>
      <c r="Y59" s="33"/>
      <c r="Z59" s="33"/>
      <c r="AA59" s="33"/>
      <c r="AB59" s="33"/>
      <c r="AC59" s="33"/>
      <c r="AD59" s="33"/>
      <c r="AE59" s="33"/>
      <c r="AF59" s="33"/>
      <c r="AG59" s="33"/>
      <c r="AH59" s="33"/>
      <c r="AI59" s="33"/>
      <c r="AJ59" s="33"/>
      <c r="AK59" s="33"/>
      <c r="AL59" s="33"/>
      <c r="AM59" s="2"/>
      <c r="AN59" s="2"/>
      <c r="AO59" s="2"/>
      <c r="AP59" s="2"/>
      <c r="AQ59" s="2"/>
      <c r="AR59" s="2"/>
      <c r="AS59" s="2"/>
      <c r="AT59" s="2"/>
      <c r="AU59" s="2"/>
      <c r="AV59" s="2"/>
      <c r="AW59" s="2"/>
      <c r="AX59" s="2"/>
      <c r="AY59" s="2"/>
      <c r="AZ59" s="2"/>
      <c r="BA59" s="2"/>
      <c r="BB59" s="2"/>
      <c r="BC59" s="2"/>
      <c r="BD59" s="2"/>
      <c r="BE59" s="2"/>
      <c r="BF59" s="2"/>
      <c r="BG59" s="2"/>
      <c r="BH59" s="2"/>
      <c r="BI59" s="2"/>
      <c r="BJ59" s="2"/>
      <c r="BM59" s="2"/>
      <c r="BN59" s="2"/>
      <c r="BO59" s="2"/>
      <c r="BP59" s="2"/>
      <c r="BQ59" s="2"/>
      <c r="BR59" s="2"/>
      <c r="BS59" s="2"/>
      <c r="BT59" s="2"/>
      <c r="BU59" s="2"/>
      <c r="BV59" s="110"/>
      <c r="BW59" s="129"/>
      <c r="BX59" s="129"/>
      <c r="BY59" s="2"/>
      <c r="BZ59" s="2"/>
      <c r="CA59" s="2"/>
      <c r="CB59" s="110"/>
      <c r="CC59" s="129"/>
      <c r="CD59" s="129"/>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K59" s="2"/>
      <c r="DL59" s="2"/>
      <c r="DM59" s="2"/>
      <c r="DO59" s="2"/>
      <c r="DP59" s="2"/>
      <c r="DQ59" s="2"/>
      <c r="DS59" s="2"/>
      <c r="DT59" s="2"/>
      <c r="DU59" s="2"/>
      <c r="DW59" s="2"/>
      <c r="DX59" s="2"/>
    </row>
    <row r="60" spans="1:128" ht="12.75" customHeight="1" x14ac:dyDescent="0.25">
      <c r="A60" s="2"/>
      <c r="B60" s="2"/>
      <c r="C60" s="2"/>
      <c r="D60" s="2"/>
      <c r="E60" s="33"/>
      <c r="F60" s="33"/>
      <c r="G60" s="2"/>
      <c r="H60" s="33"/>
      <c r="I60" s="33"/>
      <c r="J60" s="33"/>
      <c r="K60" s="33"/>
      <c r="L60" s="2"/>
      <c r="M60" s="2"/>
      <c r="N60" s="2"/>
      <c r="O60" s="2"/>
      <c r="P60" s="2"/>
      <c r="Q60" s="2"/>
      <c r="R60" s="2"/>
      <c r="S60" s="2"/>
      <c r="T60" s="2"/>
      <c r="U60" s="33"/>
      <c r="V60" s="33"/>
      <c r="W60" s="33"/>
      <c r="X60" s="33"/>
      <c r="Y60" s="33"/>
      <c r="Z60" s="33"/>
      <c r="AA60" s="33"/>
      <c r="AB60" s="33"/>
      <c r="AC60" s="33"/>
      <c r="AD60" s="33"/>
      <c r="AE60" s="33"/>
      <c r="AF60" s="33"/>
      <c r="AG60" s="33"/>
      <c r="AH60" s="33"/>
      <c r="AI60" s="33"/>
      <c r="AJ60" s="33"/>
      <c r="AK60" s="33"/>
      <c r="AL60" s="33"/>
      <c r="AM60" s="2"/>
      <c r="AN60" s="2"/>
      <c r="AO60" s="2"/>
      <c r="AP60" s="2"/>
      <c r="AQ60" s="2"/>
      <c r="AR60" s="2"/>
      <c r="AS60" s="2"/>
      <c r="AT60" s="2"/>
      <c r="AU60" s="2"/>
      <c r="AV60" s="2"/>
      <c r="AW60" s="2"/>
      <c r="AX60" s="2"/>
      <c r="AY60" s="2"/>
      <c r="AZ60" s="2"/>
      <c r="BA60" s="2"/>
      <c r="BB60" s="2"/>
      <c r="BC60" s="2"/>
      <c r="BD60" s="2"/>
      <c r="BE60" s="2"/>
      <c r="BF60" s="2"/>
      <c r="BG60" s="2"/>
      <c r="BH60" s="2"/>
      <c r="BI60" s="2"/>
      <c r="BJ60" s="2"/>
      <c r="BM60" s="2"/>
      <c r="BN60" s="2"/>
      <c r="BO60" s="2"/>
      <c r="BP60" s="2"/>
      <c r="BQ60" s="2"/>
      <c r="BR60" s="2"/>
      <c r="BS60" s="2"/>
      <c r="BT60" s="2"/>
      <c r="BU60" s="2"/>
      <c r="BV60" s="110"/>
      <c r="BW60" s="129"/>
      <c r="BX60" s="129"/>
      <c r="BY60" s="2"/>
      <c r="BZ60" s="2"/>
      <c r="CA60" s="2"/>
      <c r="CB60" s="110"/>
      <c r="CC60" s="129"/>
      <c r="CD60" s="129"/>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K60" s="2"/>
      <c r="DL60" s="2"/>
      <c r="DM60" s="2"/>
      <c r="DO60" s="2"/>
      <c r="DP60" s="2"/>
      <c r="DQ60" s="2"/>
      <c r="DS60" s="2"/>
      <c r="DT60" s="2"/>
      <c r="DU60" s="2"/>
      <c r="DW60" s="2"/>
      <c r="DX60" s="2"/>
    </row>
    <row r="61" spans="1:128" ht="12.75" customHeight="1" x14ac:dyDescent="0.25">
      <c r="A61" s="2"/>
      <c r="B61" s="2"/>
      <c r="C61" s="2"/>
      <c r="D61" s="2"/>
      <c r="E61" s="33"/>
      <c r="F61" s="33"/>
      <c r="G61" s="33"/>
      <c r="H61" s="33"/>
      <c r="I61" s="33"/>
      <c r="J61" s="33"/>
      <c r="K61" s="33"/>
      <c r="L61" s="2"/>
      <c r="M61" s="2"/>
      <c r="N61" s="2"/>
      <c r="O61" s="2"/>
      <c r="P61" s="2"/>
      <c r="Q61" s="2"/>
      <c r="R61" s="2"/>
      <c r="S61" s="2"/>
      <c r="T61" s="2"/>
      <c r="U61" s="33"/>
      <c r="V61" s="33"/>
      <c r="W61" s="33"/>
      <c r="X61" s="33"/>
      <c r="Y61" s="33"/>
      <c r="Z61" s="33"/>
      <c r="AA61" s="33"/>
      <c r="AB61" s="33"/>
      <c r="AC61" s="33"/>
      <c r="AD61" s="33"/>
      <c r="AE61" s="33"/>
      <c r="AF61" s="33"/>
      <c r="AG61" s="33"/>
      <c r="AH61" s="33"/>
      <c r="AI61" s="33"/>
      <c r="AJ61" s="33"/>
      <c r="AK61" s="33"/>
      <c r="AL61" s="33"/>
      <c r="AM61" s="2"/>
      <c r="AN61" s="2"/>
      <c r="AO61" s="2"/>
      <c r="AP61" s="2"/>
      <c r="AQ61" s="2"/>
      <c r="AR61" s="2"/>
      <c r="AS61" s="2"/>
      <c r="AT61" s="2"/>
      <c r="AU61" s="2"/>
      <c r="AV61" s="2"/>
      <c r="AW61" s="2"/>
      <c r="AX61" s="2"/>
      <c r="AY61" s="2"/>
      <c r="AZ61" s="2"/>
      <c r="BA61" s="2"/>
      <c r="BB61" s="2"/>
      <c r="BC61" s="2"/>
      <c r="BD61" s="2"/>
      <c r="BE61" s="2"/>
      <c r="BF61" s="2"/>
      <c r="BG61" s="2"/>
      <c r="BH61" s="2"/>
      <c r="BI61" s="2"/>
      <c r="BJ61" s="2"/>
      <c r="BM61" s="2"/>
      <c r="BN61" s="2"/>
      <c r="BO61" s="2"/>
      <c r="BP61" s="2"/>
      <c r="BQ61" s="2"/>
      <c r="BR61" s="2"/>
      <c r="BS61" s="2"/>
      <c r="BT61" s="2"/>
      <c r="BU61" s="2"/>
      <c r="BV61" s="128"/>
      <c r="BW61" s="124"/>
      <c r="BX61" s="2"/>
      <c r="BY61" s="2"/>
      <c r="BZ61" s="2"/>
      <c r="CA61" s="2"/>
      <c r="CB61" s="128"/>
      <c r="CC61" s="124"/>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K61" s="2"/>
      <c r="DL61" s="2"/>
      <c r="DM61" s="2"/>
      <c r="DO61" s="2"/>
      <c r="DP61" s="2"/>
      <c r="DQ61" s="2"/>
      <c r="DS61" s="2"/>
      <c r="DT61" s="2"/>
      <c r="DU61" s="2"/>
      <c r="DW61" s="2"/>
      <c r="DX61" s="2"/>
    </row>
    <row r="62" spans="1:128" ht="12.75" customHeight="1" x14ac:dyDescent="0.25">
      <c r="A62" s="2"/>
      <c r="B62" s="2"/>
      <c r="C62" s="2"/>
      <c r="D62" s="2"/>
      <c r="E62" s="33"/>
      <c r="F62" s="33"/>
      <c r="G62" s="33"/>
      <c r="H62" s="33"/>
      <c r="I62" s="33"/>
      <c r="J62" s="33"/>
      <c r="K62" s="33"/>
      <c r="L62" s="2"/>
      <c r="M62" s="2"/>
      <c r="N62" s="2"/>
      <c r="O62" s="2"/>
      <c r="P62" s="2"/>
      <c r="Q62" s="2"/>
      <c r="R62" s="2"/>
      <c r="S62" s="2"/>
      <c r="T62" s="2"/>
      <c r="U62" s="33"/>
      <c r="V62" s="33"/>
      <c r="W62" s="33"/>
      <c r="X62" s="33"/>
      <c r="Y62" s="33"/>
      <c r="Z62" s="33"/>
      <c r="AA62" s="33"/>
      <c r="AB62" s="33"/>
      <c r="AC62" s="33"/>
      <c r="AD62" s="33"/>
      <c r="AE62" s="33"/>
      <c r="AF62" s="33"/>
      <c r="AG62" s="33"/>
      <c r="AH62" s="33"/>
      <c r="AI62" s="33"/>
      <c r="AJ62" s="33"/>
      <c r="AK62" s="33"/>
      <c r="AL62" s="33"/>
      <c r="AM62" s="2"/>
      <c r="AN62" s="2"/>
      <c r="AO62" s="2"/>
      <c r="AP62" s="2"/>
      <c r="AQ62" s="2"/>
      <c r="AR62" s="2"/>
      <c r="AS62" s="2"/>
      <c r="AT62" s="2"/>
      <c r="AU62" s="2"/>
      <c r="AV62" s="2"/>
      <c r="AW62" s="2"/>
      <c r="AX62" s="2"/>
      <c r="AY62" s="2"/>
      <c r="AZ62" s="2"/>
      <c r="BA62" s="2"/>
      <c r="BB62" s="2"/>
      <c r="BC62" s="2"/>
      <c r="BD62" s="2"/>
      <c r="BE62" s="2"/>
      <c r="BF62" s="2"/>
      <c r="BG62" s="2"/>
      <c r="BH62" s="2"/>
      <c r="BI62" s="2"/>
      <c r="BJ62" s="2"/>
      <c r="BM62" s="2"/>
      <c r="BN62" s="2"/>
      <c r="BO62" s="2"/>
      <c r="BP62" s="2"/>
      <c r="BQ62" s="2"/>
      <c r="BR62" s="2"/>
      <c r="BS62" s="2"/>
      <c r="BT62" s="2"/>
      <c r="BU62" s="2"/>
      <c r="BV62" s="110"/>
      <c r="BW62" s="129"/>
      <c r="BX62" s="129"/>
      <c r="BY62" s="2"/>
      <c r="BZ62" s="2"/>
      <c r="CA62" s="2"/>
      <c r="CB62" s="110"/>
      <c r="CC62" s="129"/>
      <c r="CD62" s="129"/>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K62" s="2"/>
      <c r="DL62" s="2"/>
      <c r="DM62" s="2"/>
      <c r="DO62" s="2"/>
      <c r="DP62" s="2"/>
      <c r="DQ62" s="2"/>
      <c r="DS62" s="2"/>
      <c r="DT62" s="2"/>
      <c r="DU62" s="2"/>
      <c r="DW62" s="2"/>
      <c r="DX62" s="2"/>
    </row>
    <row r="63" spans="1:128" ht="12.75" customHeight="1" x14ac:dyDescent="0.25">
      <c r="A63" s="2"/>
      <c r="B63" s="2"/>
      <c r="C63" s="2"/>
      <c r="D63" s="2"/>
      <c r="E63" s="33"/>
      <c r="F63" s="33"/>
      <c r="G63" s="2"/>
      <c r="H63" s="33"/>
      <c r="I63" s="33"/>
      <c r="J63" s="33"/>
      <c r="K63" s="33"/>
      <c r="L63" s="2"/>
      <c r="M63" s="2"/>
      <c r="N63" s="2"/>
      <c r="O63" s="2"/>
      <c r="P63" s="2"/>
      <c r="Q63" s="2"/>
      <c r="R63" s="2"/>
      <c r="S63" s="2"/>
      <c r="T63" s="2"/>
      <c r="U63" s="33"/>
      <c r="V63" s="33"/>
      <c r="W63" s="33"/>
      <c r="X63" s="33"/>
      <c r="Y63" s="33"/>
      <c r="Z63" s="33"/>
      <c r="AA63" s="33"/>
      <c r="AB63" s="33"/>
      <c r="AC63" s="33"/>
      <c r="AD63" s="33"/>
      <c r="AE63" s="33"/>
      <c r="AF63" s="33"/>
      <c r="AG63" s="33"/>
      <c r="AH63" s="33"/>
      <c r="AI63" s="33"/>
      <c r="AJ63" s="33"/>
      <c r="AK63" s="33"/>
      <c r="AL63" s="33"/>
      <c r="AM63" s="2"/>
      <c r="AN63" s="2"/>
      <c r="AO63" s="2"/>
      <c r="AP63" s="2"/>
      <c r="AQ63" s="2"/>
      <c r="AR63" s="2"/>
      <c r="AS63" s="2"/>
      <c r="AT63" s="2"/>
      <c r="AU63" s="2"/>
      <c r="AV63" s="2"/>
      <c r="AW63" s="2"/>
      <c r="AX63" s="2"/>
      <c r="AY63" s="2"/>
      <c r="AZ63" s="2"/>
      <c r="BA63" s="2"/>
      <c r="BB63" s="2"/>
      <c r="BC63" s="2"/>
      <c r="BD63" s="2"/>
      <c r="BE63" s="2"/>
      <c r="BF63" s="2"/>
      <c r="BG63" s="2"/>
      <c r="BH63" s="2"/>
      <c r="BI63" s="2"/>
      <c r="BJ63" s="2"/>
      <c r="BM63" s="2"/>
      <c r="BN63" s="2"/>
      <c r="BO63" s="2"/>
      <c r="BP63" s="2"/>
      <c r="BQ63" s="2"/>
      <c r="BR63" s="2"/>
      <c r="BS63" s="2"/>
      <c r="BT63" s="2"/>
      <c r="BU63" s="2"/>
      <c r="BV63" s="110"/>
      <c r="BW63" s="129"/>
      <c r="BX63" s="129"/>
      <c r="BY63" s="2"/>
      <c r="BZ63" s="2"/>
      <c r="CA63" s="2"/>
      <c r="CB63" s="110"/>
      <c r="CC63" s="129"/>
      <c r="CD63" s="129"/>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K63" s="2"/>
      <c r="DL63" s="2"/>
      <c r="DM63" s="2"/>
      <c r="DO63" s="2"/>
      <c r="DP63" s="2"/>
      <c r="DQ63" s="2"/>
      <c r="DS63" s="2"/>
      <c r="DT63" s="2"/>
      <c r="DU63" s="2"/>
      <c r="DW63" s="2"/>
      <c r="DX63" s="2"/>
    </row>
    <row r="64" spans="1:128" ht="12.75" customHeight="1" x14ac:dyDescent="0.25">
      <c r="A64" s="2"/>
      <c r="B64" s="2"/>
      <c r="C64" s="2"/>
      <c r="D64" s="2"/>
      <c r="E64" s="33"/>
      <c r="F64" s="33"/>
      <c r="G64" s="33"/>
      <c r="H64" s="33"/>
      <c r="I64" s="33"/>
      <c r="J64" s="33"/>
      <c r="K64" s="33"/>
      <c r="L64" s="2"/>
      <c r="M64" s="2"/>
      <c r="N64" s="2"/>
      <c r="O64" s="2"/>
      <c r="P64" s="2"/>
      <c r="Q64" s="2"/>
      <c r="R64" s="2"/>
      <c r="S64" s="2"/>
      <c r="T64" s="2"/>
      <c r="U64" s="33"/>
      <c r="V64" s="33"/>
      <c r="W64" s="33"/>
      <c r="X64" s="33"/>
      <c r="Y64" s="33"/>
      <c r="Z64" s="33"/>
      <c r="AA64" s="33"/>
      <c r="AB64" s="33"/>
      <c r="AC64" s="33"/>
      <c r="AD64" s="33"/>
      <c r="AE64" s="33"/>
      <c r="AF64" s="33"/>
      <c r="AG64" s="33"/>
      <c r="AH64" s="33"/>
      <c r="AI64" s="33"/>
      <c r="AJ64" s="33"/>
      <c r="AK64" s="33"/>
      <c r="AL64" s="33"/>
      <c r="AM64" s="2"/>
      <c r="AN64" s="2"/>
      <c r="AO64" s="2"/>
      <c r="AP64" s="2"/>
      <c r="AQ64" s="2"/>
      <c r="AR64" s="2"/>
      <c r="AS64" s="2"/>
      <c r="AT64" s="2"/>
      <c r="AU64" s="2"/>
      <c r="AV64" s="2"/>
      <c r="AW64" s="2"/>
      <c r="AX64" s="2"/>
      <c r="AY64" s="2"/>
      <c r="AZ64" s="2"/>
      <c r="BA64" s="2"/>
      <c r="BB64" s="2"/>
      <c r="BC64" s="2"/>
      <c r="BD64" s="2"/>
      <c r="BE64" s="2"/>
      <c r="BF64" s="2"/>
      <c r="BG64" s="2"/>
      <c r="BH64" s="2"/>
      <c r="BI64" s="2"/>
      <c r="BJ64" s="2"/>
      <c r="BM64" s="2"/>
      <c r="BN64" s="2"/>
      <c r="BO64" s="2"/>
      <c r="BP64" s="2"/>
      <c r="BQ64" s="2"/>
      <c r="BR64" s="2"/>
      <c r="BS64" s="2"/>
      <c r="BT64" s="2"/>
      <c r="BU64" s="2"/>
      <c r="BV64" s="110"/>
      <c r="BW64" s="129"/>
      <c r="BX64" s="129"/>
      <c r="BY64" s="2"/>
      <c r="BZ64" s="2"/>
      <c r="CA64" s="2"/>
      <c r="CB64" s="110"/>
      <c r="CC64" s="129"/>
      <c r="CD64" s="129"/>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K64" s="2"/>
      <c r="DL64" s="2"/>
      <c r="DM64" s="2"/>
      <c r="DO64" s="2"/>
      <c r="DP64" s="2"/>
      <c r="DQ64" s="2"/>
      <c r="DS64" s="2"/>
      <c r="DT64" s="2"/>
      <c r="DU64" s="2"/>
      <c r="DW64" s="2"/>
      <c r="DX64" s="2"/>
    </row>
    <row r="65" spans="1:128" ht="12.75" customHeight="1" x14ac:dyDescent="0.25">
      <c r="A65" s="2"/>
      <c r="B65" s="2"/>
      <c r="C65" s="2"/>
      <c r="D65" s="2"/>
      <c r="E65" s="33"/>
      <c r="F65" s="33"/>
      <c r="G65" s="33"/>
      <c r="H65" s="33"/>
      <c r="I65" s="33"/>
      <c r="J65" s="33"/>
      <c r="K65" s="33"/>
      <c r="L65" s="2"/>
      <c r="M65" s="2"/>
      <c r="N65" s="2"/>
      <c r="O65" s="2"/>
      <c r="P65" s="2"/>
      <c r="Q65" s="2"/>
      <c r="R65" s="2"/>
      <c r="S65" s="2"/>
      <c r="T65" s="2"/>
      <c r="U65" s="33"/>
      <c r="V65" s="33"/>
      <c r="W65" s="33"/>
      <c r="X65" s="33"/>
      <c r="Y65" s="33"/>
      <c r="Z65" s="33"/>
      <c r="AA65" s="33"/>
      <c r="AB65" s="33"/>
      <c r="AC65" s="33"/>
      <c r="AD65" s="33"/>
      <c r="AE65" s="33"/>
      <c r="AF65" s="33"/>
      <c r="AG65" s="33"/>
      <c r="AH65" s="33"/>
      <c r="AI65" s="33"/>
      <c r="AJ65" s="33"/>
      <c r="AK65" s="33"/>
      <c r="AL65" s="33"/>
      <c r="AM65" s="2"/>
      <c r="AN65" s="2"/>
      <c r="AO65" s="2"/>
      <c r="AP65" s="2"/>
      <c r="AQ65" s="2"/>
      <c r="AR65" s="2"/>
      <c r="AS65" s="2"/>
      <c r="AT65" s="2"/>
      <c r="AU65" s="2"/>
      <c r="AV65" s="2"/>
      <c r="AW65" s="2"/>
      <c r="AX65" s="2"/>
      <c r="AY65" s="2"/>
      <c r="AZ65" s="2"/>
      <c r="BA65" s="2"/>
      <c r="BB65" s="2"/>
      <c r="BC65" s="2"/>
      <c r="BD65" s="2"/>
      <c r="BE65" s="2"/>
      <c r="BF65" s="2"/>
      <c r="BG65" s="2"/>
      <c r="BH65" s="2"/>
      <c r="BI65" s="2"/>
      <c r="BJ65" s="2"/>
      <c r="BM65" s="2"/>
      <c r="BN65" s="2"/>
      <c r="BO65" s="2"/>
      <c r="BP65" s="2"/>
      <c r="BQ65" s="2"/>
      <c r="BR65" s="2"/>
      <c r="BS65" s="2"/>
      <c r="BT65" s="2"/>
      <c r="BU65" s="2"/>
      <c r="BV65" s="110"/>
      <c r="BW65" s="129"/>
      <c r="BX65" s="129"/>
      <c r="BY65" s="2"/>
      <c r="BZ65" s="2"/>
      <c r="CA65" s="2"/>
      <c r="CB65" s="110"/>
      <c r="CC65" s="129"/>
      <c r="CD65" s="129"/>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K65" s="2"/>
      <c r="DL65" s="2"/>
      <c r="DM65" s="2"/>
      <c r="DO65" s="2"/>
      <c r="DP65" s="2"/>
      <c r="DQ65" s="2"/>
      <c r="DS65" s="2"/>
      <c r="DT65" s="2"/>
      <c r="DU65" s="2"/>
      <c r="DW65" s="2"/>
      <c r="DX65" s="2"/>
    </row>
    <row r="66" spans="1:128" ht="12.75" customHeight="1" x14ac:dyDescent="0.25">
      <c r="A66" s="2"/>
      <c r="B66" s="2"/>
      <c r="C66" s="2"/>
      <c r="D66" s="2"/>
      <c r="E66" s="33"/>
      <c r="F66" s="33"/>
      <c r="G66" s="2"/>
      <c r="H66" s="33"/>
      <c r="I66" s="33"/>
      <c r="J66" s="33"/>
      <c r="K66" s="33"/>
      <c r="L66" s="2"/>
      <c r="M66" s="2"/>
      <c r="N66" s="2"/>
      <c r="O66" s="2"/>
      <c r="P66" s="2"/>
      <c r="Q66" s="2"/>
      <c r="R66" s="2"/>
      <c r="S66" s="2"/>
      <c r="T66" s="2"/>
      <c r="U66" s="33"/>
      <c r="V66" s="33"/>
      <c r="W66" s="33"/>
      <c r="X66" s="33"/>
      <c r="Y66" s="33"/>
      <c r="Z66" s="33"/>
      <c r="AA66" s="33"/>
      <c r="AB66" s="33"/>
      <c r="AC66" s="33"/>
      <c r="AD66" s="33"/>
      <c r="AE66" s="33"/>
      <c r="AF66" s="33"/>
      <c r="AG66" s="33"/>
      <c r="AH66" s="33"/>
      <c r="AI66" s="33"/>
      <c r="AJ66" s="33"/>
      <c r="AK66" s="33"/>
      <c r="AL66" s="33"/>
      <c r="AM66" s="2"/>
      <c r="AN66" s="2"/>
      <c r="AO66" s="2"/>
      <c r="AP66" s="2"/>
      <c r="AQ66" s="2"/>
      <c r="AR66" s="2"/>
      <c r="AS66" s="2"/>
      <c r="AT66" s="2"/>
      <c r="AU66" s="2"/>
      <c r="AV66" s="2"/>
      <c r="AW66" s="2"/>
      <c r="AX66" s="2"/>
      <c r="AY66" s="2"/>
      <c r="AZ66" s="2"/>
      <c r="BA66" s="2"/>
      <c r="BB66" s="2"/>
      <c r="BC66" s="2"/>
      <c r="BD66" s="2"/>
      <c r="BE66" s="2"/>
      <c r="BF66" s="2"/>
      <c r="BG66" s="2"/>
      <c r="BH66" s="2"/>
      <c r="BI66" s="2"/>
      <c r="BJ66" s="2"/>
      <c r="BM66" s="2"/>
      <c r="BN66" s="2"/>
      <c r="BO66" s="2"/>
      <c r="BP66" s="2"/>
      <c r="BQ66" s="2"/>
      <c r="BR66" s="2"/>
      <c r="BS66" s="2"/>
      <c r="BT66" s="2"/>
      <c r="BU66" s="2"/>
      <c r="BV66" s="128"/>
      <c r="BW66" s="124"/>
      <c r="BX66" s="2"/>
      <c r="BY66" s="2"/>
      <c r="BZ66" s="2"/>
      <c r="CA66" s="2"/>
      <c r="CB66" s="128"/>
      <c r="CC66" s="124"/>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K66" s="2"/>
      <c r="DL66" s="2"/>
      <c r="DM66" s="2"/>
      <c r="DO66" s="2"/>
      <c r="DP66" s="2"/>
      <c r="DQ66" s="2"/>
      <c r="DS66" s="2"/>
      <c r="DT66" s="2"/>
      <c r="DU66" s="2"/>
      <c r="DW66" s="2"/>
      <c r="DX66" s="2"/>
    </row>
    <row r="67" spans="1:128" ht="12.75" customHeight="1" x14ac:dyDescent="0.25">
      <c r="A67" s="2"/>
      <c r="B67" s="2"/>
      <c r="C67" s="2"/>
      <c r="D67" s="2"/>
      <c r="E67" s="33"/>
      <c r="F67" s="33"/>
      <c r="G67" s="33"/>
      <c r="H67" s="33"/>
      <c r="I67" s="33"/>
      <c r="J67" s="33"/>
      <c r="K67" s="33"/>
      <c r="L67" s="2"/>
      <c r="M67" s="2"/>
      <c r="N67" s="2"/>
      <c r="O67" s="2"/>
      <c r="P67" s="2"/>
      <c r="Q67" s="2"/>
      <c r="R67" s="2"/>
      <c r="S67" s="2"/>
      <c r="T67" s="2"/>
      <c r="U67" s="33"/>
      <c r="V67" s="33"/>
      <c r="W67" s="33"/>
      <c r="X67" s="33"/>
      <c r="Y67" s="33"/>
      <c r="Z67" s="33"/>
      <c r="AA67" s="33"/>
      <c r="AB67" s="33"/>
      <c r="AC67" s="33"/>
      <c r="AD67" s="33"/>
      <c r="AE67" s="33"/>
      <c r="AF67" s="33"/>
      <c r="AG67" s="33"/>
      <c r="AH67" s="33"/>
      <c r="AI67" s="33"/>
      <c r="AJ67" s="33"/>
      <c r="AK67" s="33"/>
      <c r="AL67" s="33"/>
      <c r="AM67" s="2"/>
      <c r="AN67" s="2"/>
      <c r="AO67" s="2"/>
      <c r="AP67" s="2"/>
      <c r="AQ67" s="2"/>
      <c r="AR67" s="2"/>
      <c r="AS67" s="2"/>
      <c r="AT67" s="2"/>
      <c r="AU67" s="2"/>
      <c r="AV67" s="2"/>
      <c r="AW67" s="2"/>
      <c r="AX67" s="2"/>
      <c r="AY67" s="2"/>
      <c r="AZ67" s="2"/>
      <c r="BA67" s="2"/>
      <c r="BB67" s="2"/>
      <c r="BC67" s="2"/>
      <c r="BD67" s="2"/>
      <c r="BE67" s="2"/>
      <c r="BF67" s="2"/>
      <c r="BG67" s="2"/>
      <c r="BH67" s="2"/>
      <c r="BI67" s="2"/>
      <c r="BJ67" s="2"/>
      <c r="BM67" s="2"/>
      <c r="BN67" s="2"/>
      <c r="BO67" s="2"/>
      <c r="BP67" s="2"/>
      <c r="BQ67" s="2"/>
      <c r="BR67" s="2"/>
      <c r="BS67" s="2"/>
      <c r="BT67" s="2"/>
      <c r="BU67" s="2"/>
      <c r="BV67" s="110"/>
      <c r="BW67" s="129"/>
      <c r="BX67" s="129"/>
      <c r="BY67" s="2"/>
      <c r="BZ67" s="2"/>
      <c r="CA67" s="2"/>
      <c r="CB67" s="110"/>
      <c r="CC67" s="129"/>
      <c r="CD67" s="129"/>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K67" s="2"/>
      <c r="DL67" s="2"/>
      <c r="DM67" s="2"/>
      <c r="DO67" s="2"/>
      <c r="DP67" s="2"/>
      <c r="DQ67" s="2"/>
      <c r="DS67" s="2"/>
      <c r="DT67" s="2"/>
      <c r="DU67" s="2"/>
      <c r="DW67" s="2"/>
      <c r="DX67" s="2"/>
    </row>
    <row r="68" spans="1:128" ht="12.75" customHeight="1" x14ac:dyDescent="0.25">
      <c r="A68" s="2"/>
      <c r="B68" s="2"/>
      <c r="C68" s="2"/>
      <c r="D68" s="2"/>
      <c r="E68" s="33"/>
      <c r="F68" s="33"/>
      <c r="G68" s="33"/>
      <c r="H68" s="33"/>
      <c r="I68" s="33"/>
      <c r="J68" s="33"/>
      <c r="K68" s="33"/>
      <c r="L68" s="2"/>
      <c r="M68" s="2"/>
      <c r="N68" s="2"/>
      <c r="O68" s="2"/>
      <c r="P68" s="2"/>
      <c r="Q68" s="2"/>
      <c r="R68" s="2"/>
      <c r="S68" s="2"/>
      <c r="T68" s="2"/>
      <c r="U68" s="33"/>
      <c r="V68" s="33"/>
      <c r="W68" s="33"/>
      <c r="X68" s="33"/>
      <c r="Y68" s="33"/>
      <c r="Z68" s="33"/>
      <c r="AA68" s="33"/>
      <c r="AB68" s="33"/>
      <c r="AC68" s="33"/>
      <c r="AD68" s="33"/>
      <c r="AE68" s="33"/>
      <c r="AF68" s="33"/>
      <c r="AG68" s="33"/>
      <c r="AH68" s="33"/>
      <c r="AI68" s="33"/>
      <c r="AJ68" s="33"/>
      <c r="AK68" s="33"/>
      <c r="AL68" s="33"/>
      <c r="AM68" s="2"/>
      <c r="AN68" s="2"/>
      <c r="AO68" s="2"/>
      <c r="AP68" s="2"/>
      <c r="AQ68" s="2"/>
      <c r="AR68" s="2"/>
      <c r="AS68" s="2"/>
      <c r="AT68" s="2"/>
      <c r="AU68" s="2"/>
      <c r="AV68" s="2"/>
      <c r="AW68" s="2"/>
      <c r="AX68" s="2"/>
      <c r="AY68" s="2"/>
      <c r="AZ68" s="2"/>
      <c r="BA68" s="2"/>
      <c r="BB68" s="2"/>
      <c r="BC68" s="2"/>
      <c r="BD68" s="2"/>
      <c r="BE68" s="2"/>
      <c r="BF68" s="2"/>
      <c r="BG68" s="2"/>
      <c r="BH68" s="2"/>
      <c r="BI68" s="2"/>
      <c r="BJ68" s="2"/>
      <c r="BM68" s="2"/>
      <c r="BN68" s="2"/>
      <c r="BO68" s="2"/>
      <c r="BP68" s="2"/>
      <c r="BQ68" s="2"/>
      <c r="BR68" s="2"/>
      <c r="BS68" s="2"/>
      <c r="BT68" s="2"/>
      <c r="BU68" s="2"/>
      <c r="BV68" s="110"/>
      <c r="BW68" s="129"/>
      <c r="BX68" s="129"/>
      <c r="BY68" s="2"/>
      <c r="BZ68" s="2"/>
      <c r="CA68" s="2"/>
      <c r="CB68" s="110"/>
      <c r="CC68" s="129"/>
      <c r="CD68" s="129"/>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K68" s="2"/>
      <c r="DL68" s="2"/>
      <c r="DM68" s="2"/>
      <c r="DO68" s="2"/>
      <c r="DP68" s="2"/>
      <c r="DQ68" s="2"/>
      <c r="DS68" s="2"/>
      <c r="DT68" s="2"/>
      <c r="DU68" s="2"/>
      <c r="DW68" s="2"/>
      <c r="DX68" s="2"/>
    </row>
    <row r="69" spans="1:128" ht="12.75" customHeight="1" x14ac:dyDescent="0.25">
      <c r="A69" s="2"/>
      <c r="B69" s="2"/>
      <c r="C69" s="2"/>
      <c r="D69" s="2"/>
      <c r="E69" s="33"/>
      <c r="F69" s="33"/>
      <c r="G69" s="2"/>
      <c r="H69" s="33"/>
      <c r="I69" s="33"/>
      <c r="J69" s="33"/>
      <c r="K69" s="33"/>
      <c r="L69" s="2"/>
      <c r="M69" s="2"/>
      <c r="N69" s="2"/>
      <c r="O69" s="2"/>
      <c r="P69" s="2"/>
      <c r="Q69" s="2"/>
      <c r="R69" s="2"/>
      <c r="S69" s="2"/>
      <c r="T69" s="2"/>
      <c r="U69" s="33"/>
      <c r="V69" s="33"/>
      <c r="W69" s="33"/>
      <c r="X69" s="33"/>
      <c r="Y69" s="33"/>
      <c r="Z69" s="33"/>
      <c r="AA69" s="33"/>
      <c r="AB69" s="33"/>
      <c r="AC69" s="33"/>
      <c r="AD69" s="33"/>
      <c r="AE69" s="33"/>
      <c r="AF69" s="33"/>
      <c r="AG69" s="33"/>
      <c r="AH69" s="33"/>
      <c r="AI69" s="33"/>
      <c r="AJ69" s="33"/>
      <c r="AK69" s="33"/>
      <c r="AL69" s="33"/>
      <c r="AM69" s="2"/>
      <c r="AN69" s="2"/>
      <c r="AO69" s="2"/>
      <c r="AP69" s="2"/>
      <c r="AQ69" s="2"/>
      <c r="AR69" s="2"/>
      <c r="AS69" s="2"/>
      <c r="AT69" s="2"/>
      <c r="AU69" s="2"/>
      <c r="AV69" s="2"/>
      <c r="AW69" s="2"/>
      <c r="AX69" s="2"/>
      <c r="AY69" s="2"/>
      <c r="AZ69" s="2"/>
      <c r="BA69" s="2"/>
      <c r="BB69" s="2"/>
      <c r="BC69" s="2"/>
      <c r="BD69" s="2"/>
      <c r="BE69" s="2"/>
      <c r="BF69" s="2"/>
      <c r="BG69" s="2"/>
      <c r="BH69" s="2"/>
      <c r="BI69" s="2"/>
      <c r="BJ69" s="2"/>
      <c r="BM69" s="2"/>
      <c r="BN69" s="2"/>
      <c r="BO69" s="2"/>
      <c r="BP69" s="2"/>
      <c r="BQ69" s="2"/>
      <c r="BR69" s="2"/>
      <c r="BS69" s="2"/>
      <c r="BT69" s="2"/>
      <c r="BU69" s="2"/>
      <c r="BV69" s="110"/>
      <c r="BW69" s="129"/>
      <c r="BX69" s="129"/>
      <c r="BY69" s="2"/>
      <c r="BZ69" s="2"/>
      <c r="CA69" s="2"/>
      <c r="CB69" s="110"/>
      <c r="CC69" s="129"/>
      <c r="CD69" s="129"/>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K69" s="2"/>
      <c r="DL69" s="2"/>
      <c r="DM69" s="2"/>
      <c r="DO69" s="2"/>
      <c r="DP69" s="2"/>
      <c r="DQ69" s="2"/>
      <c r="DS69" s="2"/>
      <c r="DT69" s="2"/>
      <c r="DU69" s="2"/>
      <c r="DW69" s="2"/>
      <c r="DX69" s="2"/>
    </row>
    <row r="70" spans="1:128" ht="12.75" customHeight="1" x14ac:dyDescent="0.25">
      <c r="A70" s="2"/>
      <c r="B70" s="2"/>
      <c r="C70" s="2"/>
      <c r="D70" s="2"/>
      <c r="E70" s="33"/>
      <c r="F70" s="33"/>
      <c r="G70" s="33"/>
      <c r="H70" s="33"/>
      <c r="I70" s="33"/>
      <c r="J70" s="33"/>
      <c r="K70" s="33"/>
      <c r="L70" s="2"/>
      <c r="M70" s="2"/>
      <c r="N70" s="2"/>
      <c r="O70" s="2"/>
      <c r="P70" s="2"/>
      <c r="Q70" s="2"/>
      <c r="R70" s="2"/>
      <c r="S70" s="2"/>
      <c r="T70" s="2"/>
      <c r="U70" s="33"/>
      <c r="V70" s="33"/>
      <c r="W70" s="33"/>
      <c r="X70" s="33"/>
      <c r="Y70" s="33"/>
      <c r="Z70" s="33"/>
      <c r="AA70" s="33"/>
      <c r="AB70" s="33"/>
      <c r="AC70" s="33"/>
      <c r="AD70" s="33"/>
      <c r="AE70" s="33"/>
      <c r="AF70" s="33"/>
      <c r="AG70" s="33"/>
      <c r="AH70" s="33"/>
      <c r="AI70" s="33"/>
      <c r="AJ70" s="33"/>
      <c r="AK70" s="33"/>
      <c r="AL70" s="33"/>
      <c r="AM70" s="2"/>
      <c r="AN70" s="2"/>
      <c r="AO70" s="2"/>
      <c r="AP70" s="2"/>
      <c r="AQ70" s="2"/>
      <c r="AR70" s="2"/>
      <c r="AS70" s="2"/>
      <c r="AT70" s="2"/>
      <c r="AU70" s="2"/>
      <c r="AV70" s="2"/>
      <c r="AW70" s="2"/>
      <c r="AX70" s="2"/>
      <c r="AY70" s="2"/>
      <c r="AZ70" s="2"/>
      <c r="BA70" s="2"/>
      <c r="BB70" s="2"/>
      <c r="BC70" s="2"/>
      <c r="BD70" s="2"/>
      <c r="BE70" s="2"/>
      <c r="BF70" s="2"/>
      <c r="BG70" s="2"/>
      <c r="BH70" s="2"/>
      <c r="BI70" s="2"/>
      <c r="BJ70" s="2"/>
      <c r="BM70" s="2"/>
      <c r="BN70" s="2"/>
      <c r="BO70" s="2"/>
      <c r="BP70" s="2"/>
      <c r="BQ70" s="2"/>
      <c r="BR70" s="2"/>
      <c r="BS70" s="2"/>
      <c r="BT70" s="2"/>
      <c r="BU70" s="2"/>
      <c r="BV70" s="110"/>
      <c r="BW70" s="129"/>
      <c r="BX70" s="129"/>
      <c r="BY70" s="2"/>
      <c r="BZ70" s="2"/>
      <c r="CA70" s="2"/>
      <c r="CB70" s="110"/>
      <c r="CC70" s="129"/>
      <c r="CD70" s="129"/>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K70" s="2"/>
      <c r="DL70" s="2"/>
      <c r="DM70" s="2"/>
      <c r="DO70" s="2"/>
      <c r="DP70" s="2"/>
      <c r="DQ70" s="2"/>
      <c r="DS70" s="2"/>
      <c r="DT70" s="2"/>
      <c r="DU70" s="2"/>
      <c r="DW70" s="2"/>
      <c r="DX70" s="2"/>
    </row>
    <row r="71" spans="1:128" ht="12.75" customHeight="1" x14ac:dyDescent="0.25">
      <c r="A71" s="2"/>
      <c r="B71" s="2"/>
      <c r="C71" s="2"/>
      <c r="D71" s="2"/>
      <c r="E71" s="33"/>
      <c r="F71" s="33"/>
      <c r="G71" s="33"/>
      <c r="H71" s="33"/>
      <c r="I71" s="33"/>
      <c r="J71" s="33"/>
      <c r="K71" s="33"/>
      <c r="L71" s="2"/>
      <c r="M71" s="2"/>
      <c r="N71" s="2"/>
      <c r="O71" s="2"/>
      <c r="P71" s="2"/>
      <c r="Q71" s="2"/>
      <c r="R71" s="2"/>
      <c r="S71" s="2"/>
      <c r="T71" s="2"/>
      <c r="U71" s="33"/>
      <c r="V71" s="33"/>
      <c r="W71" s="33"/>
      <c r="X71" s="33"/>
      <c r="Y71" s="33"/>
      <c r="Z71" s="33"/>
      <c r="AA71" s="33"/>
      <c r="AB71" s="33"/>
      <c r="AC71" s="33"/>
      <c r="AD71" s="33"/>
      <c r="AE71" s="33"/>
      <c r="AF71" s="33"/>
      <c r="AG71" s="33"/>
      <c r="AH71" s="33"/>
      <c r="AI71" s="33"/>
      <c r="AJ71" s="33"/>
      <c r="AK71" s="33"/>
      <c r="AL71" s="33"/>
      <c r="AM71" s="2"/>
      <c r="AN71" s="2"/>
      <c r="AO71" s="2"/>
      <c r="AP71" s="2"/>
      <c r="AQ71" s="2"/>
      <c r="AR71" s="2"/>
      <c r="AS71" s="2"/>
      <c r="AT71" s="2"/>
      <c r="AU71" s="2"/>
      <c r="AV71" s="2"/>
      <c r="AW71" s="2"/>
      <c r="AX71" s="2"/>
      <c r="AY71" s="2"/>
      <c r="AZ71" s="2"/>
      <c r="BA71" s="2"/>
      <c r="BB71" s="2"/>
      <c r="BC71" s="2"/>
      <c r="BD71" s="2"/>
      <c r="BE71" s="2"/>
      <c r="BF71" s="2"/>
      <c r="BG71" s="2"/>
      <c r="BH71" s="2"/>
      <c r="BI71" s="2"/>
      <c r="BJ71" s="2"/>
      <c r="BM71" s="2"/>
      <c r="BN71" s="2"/>
      <c r="BO71" s="2"/>
      <c r="BP71" s="2"/>
      <c r="BQ71" s="2"/>
      <c r="BR71" s="2"/>
      <c r="BS71" s="2"/>
      <c r="BT71" s="2"/>
      <c r="BU71" s="2"/>
      <c r="BV71" s="128"/>
      <c r="BW71" s="124"/>
      <c r="BX71" s="2"/>
      <c r="BY71" s="2"/>
      <c r="BZ71" s="2"/>
      <c r="CA71" s="2"/>
      <c r="CB71" s="128"/>
      <c r="CC71" s="124"/>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K71" s="2"/>
      <c r="DL71" s="2"/>
      <c r="DM71" s="2"/>
      <c r="DO71" s="2"/>
      <c r="DP71" s="2"/>
      <c r="DQ71" s="2"/>
      <c r="DS71" s="2"/>
      <c r="DT71" s="2"/>
      <c r="DU71" s="2"/>
      <c r="DW71" s="2"/>
      <c r="DX71" s="2"/>
    </row>
    <row r="72" spans="1:128" ht="12.75" customHeight="1" x14ac:dyDescent="0.25">
      <c r="A72" s="2"/>
      <c r="B72" s="2"/>
      <c r="C72" s="2"/>
      <c r="D72" s="2"/>
      <c r="E72" s="33"/>
      <c r="F72" s="33"/>
      <c r="G72" s="2"/>
      <c r="H72" s="33"/>
      <c r="I72" s="33"/>
      <c r="J72" s="33"/>
      <c r="K72" s="33"/>
      <c r="L72" s="2"/>
      <c r="M72" s="2"/>
      <c r="N72" s="2"/>
      <c r="O72" s="2"/>
      <c r="P72" s="2"/>
      <c r="Q72" s="2"/>
      <c r="R72" s="2"/>
      <c r="S72" s="2"/>
      <c r="T72" s="2"/>
      <c r="U72" s="33"/>
      <c r="V72" s="33"/>
      <c r="W72" s="33"/>
      <c r="X72" s="33"/>
      <c r="Y72" s="33"/>
      <c r="Z72" s="33"/>
      <c r="AA72" s="33"/>
      <c r="AB72" s="33"/>
      <c r="AC72" s="33"/>
      <c r="AD72" s="33"/>
      <c r="AE72" s="33"/>
      <c r="AF72" s="33"/>
      <c r="AG72" s="33"/>
      <c r="AH72" s="33"/>
      <c r="AI72" s="33"/>
      <c r="AJ72" s="33"/>
      <c r="AK72" s="33"/>
      <c r="AL72" s="33"/>
      <c r="AM72" s="2"/>
      <c r="AN72" s="2"/>
      <c r="AO72" s="2"/>
      <c r="AP72" s="2"/>
      <c r="AQ72" s="2"/>
      <c r="AR72" s="2"/>
      <c r="AS72" s="2"/>
      <c r="AT72" s="2"/>
      <c r="AU72" s="2"/>
      <c r="AV72" s="2"/>
      <c r="AW72" s="2"/>
      <c r="AX72" s="2"/>
      <c r="AY72" s="2"/>
      <c r="AZ72" s="2"/>
      <c r="BA72" s="2"/>
      <c r="BB72" s="2"/>
      <c r="BC72" s="2"/>
      <c r="BD72" s="2"/>
      <c r="BE72" s="2"/>
      <c r="BF72" s="2"/>
      <c r="BG72" s="2"/>
      <c r="BH72" s="2"/>
      <c r="BI72" s="2"/>
      <c r="BJ72" s="2"/>
      <c r="BM72" s="2"/>
      <c r="BN72" s="2"/>
      <c r="BO72" s="2"/>
      <c r="BP72" s="2"/>
      <c r="BQ72" s="2"/>
      <c r="BR72" s="2"/>
      <c r="BS72" s="2"/>
      <c r="BT72" s="2"/>
      <c r="BU72" s="2"/>
      <c r="BV72" s="110"/>
      <c r="BW72" s="129"/>
      <c r="BX72" s="129"/>
      <c r="BY72" s="2"/>
      <c r="BZ72" s="2"/>
      <c r="CA72" s="2"/>
      <c r="CB72" s="110"/>
      <c r="CC72" s="129"/>
      <c r="CD72" s="129"/>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K72" s="2"/>
      <c r="DL72" s="2"/>
      <c r="DM72" s="2"/>
      <c r="DO72" s="2"/>
      <c r="DP72" s="2"/>
      <c r="DQ72" s="2"/>
      <c r="DS72" s="2"/>
      <c r="DT72" s="2"/>
      <c r="DU72" s="2"/>
      <c r="DW72" s="2"/>
      <c r="DX72" s="2"/>
    </row>
    <row r="73" spans="1:128" ht="12.75" customHeight="1" x14ac:dyDescent="0.25">
      <c r="A73" s="2"/>
      <c r="B73" s="2"/>
      <c r="C73" s="2"/>
      <c r="D73" s="2"/>
      <c r="E73" s="33"/>
      <c r="F73" s="33"/>
      <c r="G73" s="33"/>
      <c r="H73" s="33"/>
      <c r="I73" s="33"/>
      <c r="J73" s="33"/>
      <c r="K73" s="33"/>
      <c r="L73" s="2"/>
      <c r="M73" s="2"/>
      <c r="N73" s="2"/>
      <c r="O73" s="2"/>
      <c r="P73" s="2"/>
      <c r="Q73" s="2"/>
      <c r="R73" s="2"/>
      <c r="S73" s="2"/>
      <c r="T73" s="2"/>
      <c r="U73" s="33"/>
      <c r="V73" s="33"/>
      <c r="W73" s="33"/>
      <c r="X73" s="33"/>
      <c r="Y73" s="33"/>
      <c r="Z73" s="33"/>
      <c r="AA73" s="33"/>
      <c r="AB73" s="33"/>
      <c r="AC73" s="33"/>
      <c r="AD73" s="33"/>
      <c r="AE73" s="33"/>
      <c r="AF73" s="33"/>
      <c r="AG73" s="33"/>
      <c r="AH73" s="33"/>
      <c r="AI73" s="33"/>
      <c r="AJ73" s="33"/>
      <c r="AK73" s="33"/>
      <c r="AL73" s="33"/>
      <c r="AM73" s="2"/>
      <c r="AN73" s="2"/>
      <c r="AO73" s="2"/>
      <c r="AP73" s="2"/>
      <c r="AQ73" s="2"/>
      <c r="AR73" s="2"/>
      <c r="AS73" s="2"/>
      <c r="AT73" s="2"/>
      <c r="AU73" s="2"/>
      <c r="AV73" s="2"/>
      <c r="AW73" s="2"/>
      <c r="AX73" s="2"/>
      <c r="AY73" s="2"/>
      <c r="AZ73" s="2"/>
      <c r="BA73" s="2"/>
      <c r="BB73" s="2"/>
      <c r="BC73" s="2"/>
      <c r="BD73" s="2"/>
      <c r="BE73" s="2"/>
      <c r="BF73" s="2"/>
      <c r="BG73" s="2"/>
      <c r="BH73" s="2"/>
      <c r="BI73" s="2"/>
      <c r="BJ73" s="2"/>
      <c r="BM73" s="2"/>
      <c r="BN73" s="2"/>
      <c r="BO73" s="2"/>
      <c r="BP73" s="2"/>
      <c r="BQ73" s="2"/>
      <c r="BR73" s="2"/>
      <c r="BS73" s="2"/>
      <c r="BT73" s="2"/>
      <c r="BU73" s="2"/>
      <c r="BV73" s="110"/>
      <c r="BW73" s="129"/>
      <c r="BX73" s="129"/>
      <c r="BY73" s="2"/>
      <c r="BZ73" s="2"/>
      <c r="CA73" s="2"/>
      <c r="CB73" s="110"/>
      <c r="CC73" s="129"/>
      <c r="CD73" s="129"/>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K73" s="2"/>
      <c r="DL73" s="2"/>
      <c r="DM73" s="2"/>
      <c r="DO73" s="2"/>
      <c r="DP73" s="2"/>
      <c r="DQ73" s="2"/>
      <c r="DS73" s="2"/>
      <c r="DT73" s="2"/>
      <c r="DU73" s="2"/>
      <c r="DW73" s="2"/>
      <c r="DX73" s="2"/>
    </row>
    <row r="74" spans="1:128" ht="12.75" customHeight="1" x14ac:dyDescent="0.25">
      <c r="A74" s="2"/>
      <c r="B74" s="2"/>
      <c r="C74" s="2"/>
      <c r="D74" s="2"/>
      <c r="E74" s="33"/>
      <c r="F74" s="33"/>
      <c r="G74" s="33"/>
      <c r="H74" s="33"/>
      <c r="I74" s="33"/>
      <c r="J74" s="33"/>
      <c r="K74" s="33"/>
      <c r="L74" s="2"/>
      <c r="M74" s="2"/>
      <c r="N74" s="2"/>
      <c r="O74" s="2"/>
      <c r="P74" s="2"/>
      <c r="Q74" s="2"/>
      <c r="R74" s="2"/>
      <c r="S74" s="2"/>
      <c r="T74" s="2"/>
      <c r="U74" s="33"/>
      <c r="V74" s="33"/>
      <c r="W74" s="33"/>
      <c r="X74" s="33"/>
      <c r="Y74" s="33"/>
      <c r="Z74" s="33"/>
      <c r="AA74" s="33"/>
      <c r="AB74" s="33"/>
      <c r="AC74" s="33"/>
      <c r="AD74" s="33"/>
      <c r="AE74" s="33"/>
      <c r="AF74" s="33"/>
      <c r="AG74" s="33"/>
      <c r="AH74" s="33"/>
      <c r="AI74" s="33"/>
      <c r="AJ74" s="33"/>
      <c r="AK74" s="33"/>
      <c r="AL74" s="33"/>
      <c r="AM74" s="2"/>
      <c r="AN74" s="2"/>
      <c r="AO74" s="2"/>
      <c r="AP74" s="2"/>
      <c r="AQ74" s="2"/>
      <c r="AR74" s="2"/>
      <c r="AS74" s="2"/>
      <c r="AT74" s="2"/>
      <c r="AU74" s="2"/>
      <c r="AV74" s="2"/>
      <c r="AW74" s="2"/>
      <c r="AX74" s="2"/>
      <c r="AY74" s="2"/>
      <c r="AZ74" s="2"/>
      <c r="BA74" s="2"/>
      <c r="BB74" s="2"/>
      <c r="BC74" s="2"/>
      <c r="BD74" s="2"/>
      <c r="BE74" s="2"/>
      <c r="BF74" s="2"/>
      <c r="BG74" s="2"/>
      <c r="BH74" s="2"/>
      <c r="BI74" s="2"/>
      <c r="BJ74" s="2"/>
      <c r="BM74" s="2"/>
      <c r="BN74" s="2"/>
      <c r="BO74" s="2"/>
      <c r="BP74" s="2"/>
      <c r="BQ74" s="2"/>
      <c r="BR74" s="2"/>
      <c r="BS74" s="2"/>
      <c r="BT74" s="2"/>
      <c r="BU74" s="2"/>
      <c r="BV74" s="110"/>
      <c r="BW74" s="129"/>
      <c r="BX74" s="129"/>
      <c r="BY74" s="2"/>
      <c r="BZ74" s="2"/>
      <c r="CA74" s="2"/>
      <c r="CB74" s="110"/>
      <c r="CC74" s="129"/>
      <c r="CD74" s="129"/>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K74" s="2"/>
      <c r="DL74" s="2"/>
      <c r="DM74" s="2"/>
      <c r="DO74" s="2"/>
      <c r="DP74" s="2"/>
      <c r="DQ74" s="2"/>
      <c r="DS74" s="2"/>
      <c r="DT74" s="2"/>
      <c r="DU74" s="2"/>
      <c r="DW74" s="2"/>
      <c r="DX74" s="2"/>
    </row>
    <row r="75" spans="1:128" ht="12.75" customHeight="1" x14ac:dyDescent="0.25">
      <c r="A75" s="2"/>
      <c r="B75" s="2"/>
      <c r="C75" s="2"/>
      <c r="D75" s="2"/>
      <c r="E75" s="33"/>
      <c r="F75" s="33"/>
      <c r="G75" s="2"/>
      <c r="H75" s="33"/>
      <c r="I75" s="33"/>
      <c r="J75" s="33"/>
      <c r="K75" s="33"/>
      <c r="L75" s="2"/>
      <c r="M75" s="2"/>
      <c r="N75" s="2"/>
      <c r="O75" s="2"/>
      <c r="P75" s="2"/>
      <c r="Q75" s="2"/>
      <c r="R75" s="2"/>
      <c r="S75" s="2"/>
      <c r="T75" s="2"/>
      <c r="U75" s="33"/>
      <c r="V75" s="33"/>
      <c r="W75" s="33"/>
      <c r="X75" s="33"/>
      <c r="Y75" s="33"/>
      <c r="Z75" s="33"/>
      <c r="AA75" s="33"/>
      <c r="AB75" s="33"/>
      <c r="AC75" s="33"/>
      <c r="AD75" s="33"/>
      <c r="AE75" s="33"/>
      <c r="AF75" s="33"/>
      <c r="AG75" s="33"/>
      <c r="AH75" s="33"/>
      <c r="AI75" s="33"/>
      <c r="AJ75" s="33"/>
      <c r="AK75" s="33"/>
      <c r="AL75" s="33"/>
      <c r="AM75" s="2"/>
      <c r="AN75" s="2"/>
      <c r="AO75" s="2"/>
      <c r="AP75" s="2"/>
      <c r="AQ75" s="2"/>
      <c r="AR75" s="2"/>
      <c r="AS75" s="2"/>
      <c r="AT75" s="2"/>
      <c r="AU75" s="2"/>
      <c r="AV75" s="2"/>
      <c r="AW75" s="2"/>
      <c r="AX75" s="2"/>
      <c r="AY75" s="2"/>
      <c r="AZ75" s="2"/>
      <c r="BA75" s="2"/>
      <c r="BB75" s="2"/>
      <c r="BC75" s="2"/>
      <c r="BD75" s="2"/>
      <c r="BE75" s="2"/>
      <c r="BF75" s="2"/>
      <c r="BG75" s="2"/>
      <c r="BH75" s="2"/>
      <c r="BI75" s="2"/>
      <c r="BJ75" s="2"/>
      <c r="BM75" s="2"/>
      <c r="BN75" s="2"/>
      <c r="BO75" s="2"/>
      <c r="BP75" s="2"/>
      <c r="BQ75" s="2"/>
      <c r="BR75" s="2"/>
      <c r="BS75" s="2"/>
      <c r="BT75" s="2"/>
      <c r="BU75" s="2"/>
      <c r="BV75" s="110"/>
      <c r="BW75" s="129"/>
      <c r="BX75" s="129"/>
      <c r="BY75" s="2"/>
      <c r="BZ75" s="2"/>
      <c r="CA75" s="2"/>
      <c r="CB75" s="110"/>
      <c r="CC75" s="129"/>
      <c r="CD75" s="129"/>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K75" s="2"/>
      <c r="DL75" s="2"/>
      <c r="DM75" s="2"/>
      <c r="DO75" s="2"/>
      <c r="DP75" s="2"/>
      <c r="DQ75" s="2"/>
      <c r="DS75" s="2"/>
      <c r="DT75" s="2"/>
      <c r="DU75" s="2"/>
      <c r="DW75" s="2"/>
      <c r="DX75" s="2"/>
    </row>
    <row r="76" spans="1:128" ht="12.75" customHeight="1" x14ac:dyDescent="0.25">
      <c r="A76" s="2"/>
      <c r="B76" s="2"/>
      <c r="C76" s="2"/>
      <c r="D76" s="2"/>
      <c r="E76" s="33"/>
      <c r="F76" s="33"/>
      <c r="G76" s="33"/>
      <c r="H76" s="33"/>
      <c r="I76" s="33"/>
      <c r="J76" s="33"/>
      <c r="K76" s="33"/>
      <c r="L76" s="2"/>
      <c r="M76" s="2"/>
      <c r="N76" s="2"/>
      <c r="O76" s="2"/>
      <c r="P76" s="2"/>
      <c r="Q76" s="2"/>
      <c r="R76" s="2"/>
      <c r="S76" s="2"/>
      <c r="T76" s="2"/>
      <c r="U76" s="33"/>
      <c r="V76" s="33"/>
      <c r="W76" s="33"/>
      <c r="X76" s="33"/>
      <c r="Y76" s="33"/>
      <c r="Z76" s="33"/>
      <c r="AA76" s="33"/>
      <c r="AB76" s="33"/>
      <c r="AC76" s="33"/>
      <c r="AD76" s="33"/>
      <c r="AE76" s="33"/>
      <c r="AF76" s="33"/>
      <c r="AG76" s="33"/>
      <c r="AH76" s="33"/>
      <c r="AI76" s="33"/>
      <c r="AJ76" s="33"/>
      <c r="AK76" s="33"/>
      <c r="AL76" s="33"/>
      <c r="AM76" s="2"/>
      <c r="AN76" s="2"/>
      <c r="AO76" s="2"/>
      <c r="AP76" s="2"/>
      <c r="AQ76" s="2"/>
      <c r="AR76" s="2"/>
      <c r="AS76" s="2"/>
      <c r="AT76" s="2"/>
      <c r="AU76" s="2"/>
      <c r="AV76" s="2"/>
      <c r="AW76" s="2"/>
      <c r="AX76" s="2"/>
      <c r="AY76" s="2"/>
      <c r="AZ76" s="2"/>
      <c r="BA76" s="2"/>
      <c r="BB76" s="2"/>
      <c r="BC76" s="2"/>
      <c r="BD76" s="2"/>
      <c r="BE76" s="2"/>
      <c r="BF76" s="2"/>
      <c r="BG76" s="2"/>
      <c r="BH76" s="2"/>
      <c r="BI76" s="2"/>
      <c r="BJ76" s="2"/>
      <c r="BM76" s="2"/>
      <c r="BN76" s="2"/>
      <c r="BO76" s="2"/>
      <c r="BP76" s="2"/>
      <c r="BQ76" s="2"/>
      <c r="BR76" s="2"/>
      <c r="BS76" s="2"/>
      <c r="BT76" s="2"/>
      <c r="BU76" s="2"/>
      <c r="BV76" s="128"/>
      <c r="BW76" s="124"/>
      <c r="BX76" s="2"/>
      <c r="BY76" s="2"/>
      <c r="BZ76" s="2"/>
      <c r="CA76" s="2"/>
      <c r="CB76" s="128"/>
      <c r="CC76" s="124"/>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K76" s="2"/>
      <c r="DL76" s="2"/>
      <c r="DM76" s="2"/>
      <c r="DO76" s="2"/>
      <c r="DP76" s="2"/>
      <c r="DQ76" s="2"/>
      <c r="DS76" s="2"/>
      <c r="DT76" s="2"/>
      <c r="DU76" s="2"/>
      <c r="DW76" s="2"/>
      <c r="DX76" s="2"/>
    </row>
    <row r="77" spans="1:128" ht="12.75" customHeight="1" x14ac:dyDescent="0.25">
      <c r="A77" s="2"/>
      <c r="B77" s="2"/>
      <c r="C77" s="2"/>
      <c r="D77" s="2"/>
      <c r="E77" s="33"/>
      <c r="F77" s="33"/>
      <c r="G77" s="33"/>
      <c r="H77" s="33"/>
      <c r="I77" s="33"/>
      <c r="J77" s="33"/>
      <c r="K77" s="33"/>
      <c r="L77" s="2"/>
      <c r="M77" s="2"/>
      <c r="N77" s="2"/>
      <c r="O77" s="2"/>
      <c r="P77" s="2"/>
      <c r="Q77" s="2"/>
      <c r="R77" s="2"/>
      <c r="S77" s="2"/>
      <c r="T77" s="2"/>
      <c r="U77" s="33"/>
      <c r="V77" s="33"/>
      <c r="W77" s="33"/>
      <c r="X77" s="33"/>
      <c r="Y77" s="33"/>
      <c r="Z77" s="33"/>
      <c r="AA77" s="33"/>
      <c r="AB77" s="33"/>
      <c r="AC77" s="33"/>
      <c r="AD77" s="33"/>
      <c r="AE77" s="33"/>
      <c r="AF77" s="33"/>
      <c r="AG77" s="33"/>
      <c r="AH77" s="33"/>
      <c r="AI77" s="33"/>
      <c r="AJ77" s="33"/>
      <c r="AK77" s="33"/>
      <c r="AL77" s="33"/>
      <c r="AM77" s="2"/>
      <c r="AN77" s="2"/>
      <c r="AO77" s="2"/>
      <c r="AP77" s="2"/>
      <c r="AQ77" s="2"/>
      <c r="AR77" s="2"/>
      <c r="AS77" s="2"/>
      <c r="AT77" s="2"/>
      <c r="AU77" s="2"/>
      <c r="AV77" s="2"/>
      <c r="AW77" s="2"/>
      <c r="AX77" s="2"/>
      <c r="AY77" s="2"/>
      <c r="AZ77" s="2"/>
      <c r="BA77" s="2"/>
      <c r="BB77" s="2"/>
      <c r="BC77" s="2"/>
      <c r="BD77" s="2"/>
      <c r="BE77" s="2"/>
      <c r="BF77" s="2"/>
      <c r="BG77" s="2"/>
      <c r="BH77" s="2"/>
      <c r="BI77" s="2"/>
      <c r="BJ77" s="2"/>
      <c r="BM77" s="2"/>
      <c r="BN77" s="2"/>
      <c r="BO77" s="2"/>
      <c r="BP77" s="2"/>
      <c r="BQ77" s="2"/>
      <c r="BR77" s="2"/>
      <c r="BS77" s="2"/>
      <c r="BT77" s="2"/>
      <c r="BU77" s="2"/>
      <c r="BV77" s="110"/>
      <c r="BW77" s="129"/>
      <c r="BX77" s="129"/>
      <c r="BY77" s="2"/>
      <c r="BZ77" s="2"/>
      <c r="CA77" s="2"/>
      <c r="CB77" s="110"/>
      <c r="CC77" s="129"/>
      <c r="CD77" s="129"/>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K77" s="2"/>
      <c r="DL77" s="2"/>
      <c r="DM77" s="2"/>
      <c r="DO77" s="2"/>
      <c r="DP77" s="2"/>
      <c r="DQ77" s="2"/>
      <c r="DS77" s="2"/>
      <c r="DT77" s="2"/>
      <c r="DU77" s="2"/>
      <c r="DW77" s="2"/>
      <c r="DX77" s="2"/>
    </row>
    <row r="78" spans="1:128" ht="12.75" customHeight="1" x14ac:dyDescent="0.25">
      <c r="A78" s="2"/>
      <c r="B78" s="2"/>
      <c r="C78" s="2"/>
      <c r="D78" s="2"/>
      <c r="E78" s="33"/>
      <c r="F78" s="33"/>
      <c r="G78" s="2"/>
      <c r="H78" s="33"/>
      <c r="I78" s="33"/>
      <c r="J78" s="33"/>
      <c r="K78" s="33"/>
      <c r="L78" s="2"/>
      <c r="M78" s="2"/>
      <c r="N78" s="2"/>
      <c r="O78" s="2"/>
      <c r="P78" s="2"/>
      <c r="Q78" s="2"/>
      <c r="R78" s="2"/>
      <c r="S78" s="2"/>
      <c r="T78" s="2"/>
      <c r="U78" s="33"/>
      <c r="V78" s="33"/>
      <c r="W78" s="33"/>
      <c r="X78" s="33"/>
      <c r="Y78" s="33"/>
      <c r="Z78" s="33"/>
      <c r="AA78" s="33"/>
      <c r="AB78" s="33"/>
      <c r="AC78" s="33"/>
      <c r="AD78" s="33"/>
      <c r="AE78" s="33"/>
      <c r="AF78" s="33"/>
      <c r="AG78" s="33"/>
      <c r="AH78" s="33"/>
      <c r="AI78" s="33"/>
      <c r="AJ78" s="33"/>
      <c r="AK78" s="33"/>
      <c r="AL78" s="33"/>
      <c r="AM78" s="2"/>
      <c r="AN78" s="2"/>
      <c r="AO78" s="2"/>
      <c r="AP78" s="2"/>
      <c r="AQ78" s="2"/>
      <c r="AR78" s="2"/>
      <c r="AS78" s="2"/>
      <c r="AT78" s="2"/>
      <c r="AU78" s="2"/>
      <c r="AV78" s="2"/>
      <c r="AW78" s="2"/>
      <c r="AX78" s="2"/>
      <c r="AY78" s="2"/>
      <c r="AZ78" s="2"/>
      <c r="BA78" s="2"/>
      <c r="BB78" s="2"/>
      <c r="BC78" s="2"/>
      <c r="BD78" s="2"/>
      <c r="BE78" s="2"/>
      <c r="BF78" s="2"/>
      <c r="BG78" s="2"/>
      <c r="BH78" s="2"/>
      <c r="BI78" s="2"/>
      <c r="BJ78" s="2"/>
      <c r="BM78" s="2"/>
      <c r="BN78" s="2"/>
      <c r="BO78" s="2"/>
      <c r="BP78" s="2"/>
      <c r="BQ78" s="2"/>
      <c r="BR78" s="2"/>
      <c r="BS78" s="2"/>
      <c r="BT78" s="2"/>
      <c r="BU78" s="2"/>
      <c r="BV78" s="110"/>
      <c r="BW78" s="129"/>
      <c r="BX78" s="129"/>
      <c r="BY78" s="2"/>
      <c r="BZ78" s="2"/>
      <c r="CA78" s="2"/>
      <c r="CB78" s="110"/>
      <c r="CC78" s="129"/>
      <c r="CD78" s="129"/>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K78" s="2"/>
      <c r="DL78" s="2"/>
      <c r="DM78" s="2"/>
      <c r="DO78" s="2"/>
      <c r="DP78" s="2"/>
      <c r="DQ78" s="2"/>
      <c r="DS78" s="2"/>
      <c r="DT78" s="2"/>
      <c r="DU78" s="2"/>
      <c r="DW78" s="2"/>
      <c r="DX78" s="2"/>
    </row>
    <row r="79" spans="1:128" ht="12.75" customHeight="1" x14ac:dyDescent="0.25">
      <c r="A79" s="2"/>
      <c r="B79" s="2"/>
      <c r="C79" s="2"/>
      <c r="D79" s="2"/>
      <c r="E79" s="33"/>
      <c r="F79" s="33"/>
      <c r="G79" s="33"/>
      <c r="H79" s="33"/>
      <c r="I79" s="33"/>
      <c r="J79" s="33"/>
      <c r="K79" s="33"/>
      <c r="L79" s="2"/>
      <c r="M79" s="2"/>
      <c r="N79" s="2"/>
      <c r="O79" s="2"/>
      <c r="P79" s="2"/>
      <c r="Q79" s="2"/>
      <c r="R79" s="2"/>
      <c r="S79" s="2"/>
      <c r="T79" s="2"/>
      <c r="U79" s="33"/>
      <c r="V79" s="33"/>
      <c r="W79" s="33"/>
      <c r="X79" s="33"/>
      <c r="Y79" s="33"/>
      <c r="Z79" s="33"/>
      <c r="AA79" s="33"/>
      <c r="AB79" s="33"/>
      <c r="AC79" s="33"/>
      <c r="AD79" s="33"/>
      <c r="AE79" s="33"/>
      <c r="AF79" s="33"/>
      <c r="AG79" s="33"/>
      <c r="AH79" s="33"/>
      <c r="AI79" s="33"/>
      <c r="AJ79" s="33"/>
      <c r="AK79" s="33"/>
      <c r="AL79" s="33"/>
      <c r="AM79" s="2"/>
      <c r="AN79" s="2"/>
      <c r="AO79" s="2"/>
      <c r="AP79" s="2"/>
      <c r="AQ79" s="2"/>
      <c r="AR79" s="2"/>
      <c r="AS79" s="2"/>
      <c r="AT79" s="2"/>
      <c r="AU79" s="2"/>
      <c r="AV79" s="2"/>
      <c r="AW79" s="2"/>
      <c r="AX79" s="2"/>
      <c r="AY79" s="2"/>
      <c r="AZ79" s="2"/>
      <c r="BA79" s="2"/>
      <c r="BB79" s="2"/>
      <c r="BC79" s="2"/>
      <c r="BD79" s="2"/>
      <c r="BE79" s="2"/>
      <c r="BF79" s="2"/>
      <c r="BG79" s="2"/>
      <c r="BH79" s="2"/>
      <c r="BI79" s="2"/>
      <c r="BJ79" s="2"/>
      <c r="BM79" s="2"/>
      <c r="BN79" s="2"/>
      <c r="BO79" s="2"/>
      <c r="BP79" s="2"/>
      <c r="BQ79" s="2"/>
      <c r="BR79" s="2"/>
      <c r="BS79" s="2"/>
      <c r="BT79" s="2"/>
      <c r="BU79" s="2"/>
      <c r="BV79" s="110"/>
      <c r="BW79" s="129"/>
      <c r="BX79" s="129"/>
      <c r="BY79" s="2"/>
      <c r="BZ79" s="2"/>
      <c r="CA79" s="2"/>
      <c r="CB79" s="110"/>
      <c r="CC79" s="129"/>
      <c r="CD79" s="129"/>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K79" s="2"/>
      <c r="DL79" s="2"/>
      <c r="DM79" s="2"/>
      <c r="DO79" s="2"/>
      <c r="DP79" s="2"/>
      <c r="DQ79" s="2"/>
      <c r="DS79" s="2"/>
      <c r="DT79" s="2"/>
      <c r="DU79" s="2"/>
      <c r="DW79" s="2"/>
      <c r="DX79" s="2"/>
    </row>
    <row r="80" spans="1:128" ht="12.75" customHeight="1" x14ac:dyDescent="0.25">
      <c r="A80" s="2"/>
      <c r="B80" s="2"/>
      <c r="C80" s="2"/>
      <c r="D80" s="2"/>
      <c r="E80" s="33"/>
      <c r="F80" s="33"/>
      <c r="G80" s="33"/>
      <c r="H80" s="33"/>
      <c r="I80" s="33"/>
      <c r="J80" s="33"/>
      <c r="K80" s="33"/>
      <c r="L80" s="2"/>
      <c r="M80" s="2"/>
      <c r="N80" s="2"/>
      <c r="O80" s="2"/>
      <c r="P80" s="2"/>
      <c r="Q80" s="2"/>
      <c r="R80" s="2"/>
      <c r="S80" s="2"/>
      <c r="T80" s="2"/>
      <c r="U80" s="33"/>
      <c r="V80" s="33"/>
      <c r="W80" s="33"/>
      <c r="X80" s="33"/>
      <c r="Y80" s="33"/>
      <c r="Z80" s="33"/>
      <c r="AA80" s="33"/>
      <c r="AB80" s="33"/>
      <c r="AC80" s="33"/>
      <c r="AD80" s="33"/>
      <c r="AE80" s="33"/>
      <c r="AF80" s="33"/>
      <c r="AG80" s="33"/>
      <c r="AH80" s="33"/>
      <c r="AI80" s="33"/>
      <c r="AJ80" s="33"/>
      <c r="AK80" s="33"/>
      <c r="AL80" s="33"/>
      <c r="AM80" s="2"/>
      <c r="AN80" s="2"/>
      <c r="AO80" s="2"/>
      <c r="AP80" s="2"/>
      <c r="AQ80" s="2"/>
      <c r="AR80" s="2"/>
      <c r="AS80" s="2"/>
      <c r="AT80" s="2"/>
      <c r="AU80" s="2"/>
      <c r="AV80" s="2"/>
      <c r="AW80" s="2"/>
      <c r="AX80" s="2"/>
      <c r="AY80" s="2"/>
      <c r="AZ80" s="2"/>
      <c r="BA80" s="2"/>
      <c r="BB80" s="2"/>
      <c r="BC80" s="2"/>
      <c r="BD80" s="2"/>
      <c r="BE80" s="2"/>
      <c r="BF80" s="2"/>
      <c r="BG80" s="2"/>
      <c r="BH80" s="2"/>
      <c r="BI80" s="2"/>
      <c r="BJ80" s="2"/>
      <c r="BM80" s="2"/>
      <c r="BN80" s="2"/>
      <c r="BO80" s="2"/>
      <c r="BP80" s="2"/>
      <c r="BQ80" s="2"/>
      <c r="BR80" s="2"/>
      <c r="BS80" s="2"/>
      <c r="BT80" s="2"/>
      <c r="BU80" s="2"/>
      <c r="BV80" s="110"/>
      <c r="BW80" s="129"/>
      <c r="BX80" s="129"/>
      <c r="BY80" s="2"/>
      <c r="BZ80" s="2"/>
      <c r="CA80" s="2"/>
      <c r="CB80" s="110"/>
      <c r="CC80" s="129"/>
      <c r="CD80" s="129"/>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K80" s="2"/>
      <c r="DL80" s="2"/>
      <c r="DM80" s="2"/>
      <c r="DO80" s="2"/>
      <c r="DP80" s="2"/>
      <c r="DQ80" s="2"/>
      <c r="DS80" s="2"/>
      <c r="DT80" s="2"/>
      <c r="DU80" s="2"/>
      <c r="DW80" s="2"/>
      <c r="DX80" s="2"/>
    </row>
    <row r="81" spans="1:128" ht="12.75" customHeight="1" x14ac:dyDescent="0.25">
      <c r="A81" s="2"/>
      <c r="B81" s="2"/>
      <c r="C81" s="2"/>
      <c r="D81" s="2"/>
      <c r="E81" s="33"/>
      <c r="F81" s="33"/>
      <c r="G81" s="2"/>
      <c r="H81" s="33"/>
      <c r="I81" s="33"/>
      <c r="J81" s="33"/>
      <c r="K81" s="33"/>
      <c r="L81" s="2"/>
      <c r="M81" s="2"/>
      <c r="N81" s="2"/>
      <c r="O81" s="2"/>
      <c r="P81" s="2"/>
      <c r="Q81" s="2"/>
      <c r="R81" s="2"/>
      <c r="S81" s="2"/>
      <c r="T81" s="2"/>
      <c r="U81" s="33"/>
      <c r="V81" s="33"/>
      <c r="W81" s="33"/>
      <c r="X81" s="33"/>
      <c r="Y81" s="33"/>
      <c r="Z81" s="33"/>
      <c r="AA81" s="33"/>
      <c r="AB81" s="33"/>
      <c r="AC81" s="33"/>
      <c r="AD81" s="33"/>
      <c r="AE81" s="33"/>
      <c r="AF81" s="33"/>
      <c r="AG81" s="33"/>
      <c r="AH81" s="33"/>
      <c r="AI81" s="33"/>
      <c r="AJ81" s="33"/>
      <c r="AK81" s="33"/>
      <c r="AL81" s="33"/>
      <c r="AM81" s="2"/>
      <c r="AN81" s="2"/>
      <c r="AO81" s="2"/>
      <c r="AP81" s="2"/>
      <c r="AQ81" s="2"/>
      <c r="AR81" s="2"/>
      <c r="AS81" s="2"/>
      <c r="AT81" s="2"/>
      <c r="AU81" s="2"/>
      <c r="AV81" s="2"/>
      <c r="AW81" s="2"/>
      <c r="AX81" s="2"/>
      <c r="AY81" s="2"/>
      <c r="AZ81" s="2"/>
      <c r="BA81" s="2"/>
      <c r="BB81" s="2"/>
      <c r="BC81" s="2"/>
      <c r="BD81" s="2"/>
      <c r="BE81" s="2"/>
      <c r="BF81" s="2"/>
      <c r="BG81" s="2"/>
      <c r="BH81" s="2"/>
      <c r="BI81" s="2"/>
      <c r="BJ81" s="2"/>
      <c r="BM81" s="2"/>
      <c r="BN81" s="2"/>
      <c r="BO81" s="2"/>
      <c r="BP81" s="2"/>
      <c r="BQ81" s="2"/>
      <c r="BR81" s="2"/>
      <c r="BS81" s="2"/>
      <c r="BT81" s="2"/>
      <c r="BU81" s="2"/>
      <c r="BV81" s="128"/>
      <c r="BW81" s="124"/>
      <c r="BX81" s="2"/>
      <c r="BY81" s="2"/>
      <c r="BZ81" s="2"/>
      <c r="CA81" s="2"/>
      <c r="CB81" s="128"/>
      <c r="CC81" s="124"/>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K81" s="2"/>
      <c r="DL81" s="2"/>
      <c r="DM81" s="2"/>
      <c r="DO81" s="2"/>
      <c r="DP81" s="2"/>
      <c r="DQ81" s="2"/>
      <c r="DS81" s="2"/>
      <c r="DT81" s="2"/>
      <c r="DU81" s="2"/>
      <c r="DW81" s="2"/>
      <c r="DX81" s="2"/>
    </row>
    <row r="82" spans="1:128" ht="12.75" customHeight="1" x14ac:dyDescent="0.25">
      <c r="A82" s="2"/>
      <c r="B82" s="2"/>
      <c r="C82" s="2"/>
      <c r="D82" s="2"/>
      <c r="E82" s="33"/>
      <c r="F82" s="33"/>
      <c r="G82" s="33"/>
      <c r="H82" s="33"/>
      <c r="I82" s="33"/>
      <c r="J82" s="33"/>
      <c r="K82" s="33"/>
      <c r="L82" s="2"/>
      <c r="M82" s="2"/>
      <c r="N82" s="2"/>
      <c r="O82" s="2"/>
      <c r="P82" s="2"/>
      <c r="Q82" s="2"/>
      <c r="R82" s="2"/>
      <c r="S82" s="2"/>
      <c r="T82" s="2"/>
      <c r="U82" s="33"/>
      <c r="V82" s="33"/>
      <c r="W82" s="33"/>
      <c r="X82" s="33"/>
      <c r="Y82" s="33"/>
      <c r="Z82" s="33"/>
      <c r="AA82" s="33"/>
      <c r="AB82" s="33"/>
      <c r="AC82" s="33"/>
      <c r="AD82" s="33"/>
      <c r="AE82" s="33"/>
      <c r="AF82" s="33"/>
      <c r="AG82" s="33"/>
      <c r="AH82" s="33"/>
      <c r="AI82" s="33"/>
      <c r="AJ82" s="33"/>
      <c r="AK82" s="33"/>
      <c r="AL82" s="33"/>
      <c r="AM82" s="2"/>
      <c r="AN82" s="2"/>
      <c r="AO82" s="2"/>
      <c r="AP82" s="2"/>
      <c r="AQ82" s="2"/>
      <c r="AR82" s="2"/>
      <c r="AS82" s="2"/>
      <c r="AT82" s="2"/>
      <c r="AU82" s="2"/>
      <c r="AV82" s="2"/>
      <c r="AW82" s="2"/>
      <c r="AX82" s="2"/>
      <c r="AY82" s="2"/>
      <c r="AZ82" s="2"/>
      <c r="BA82" s="2"/>
      <c r="BB82" s="2"/>
      <c r="BC82" s="2"/>
      <c r="BD82" s="2"/>
      <c r="BE82" s="2"/>
      <c r="BF82" s="2"/>
      <c r="BG82" s="2"/>
      <c r="BH82" s="2"/>
      <c r="BI82" s="2"/>
      <c r="BJ82" s="2"/>
      <c r="BM82" s="2"/>
      <c r="BN82" s="2"/>
      <c r="BO82" s="2"/>
      <c r="BP82" s="2"/>
      <c r="BQ82" s="2"/>
      <c r="BR82" s="2"/>
      <c r="BS82" s="2"/>
      <c r="BT82" s="2"/>
      <c r="BU82" s="2"/>
      <c r="BV82" s="110"/>
      <c r="BW82" s="129"/>
      <c r="BX82" s="129"/>
      <c r="BY82" s="2"/>
      <c r="BZ82" s="2"/>
      <c r="CA82" s="2"/>
      <c r="CB82" s="110"/>
      <c r="CC82" s="129"/>
      <c r="CD82" s="129"/>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K82" s="2"/>
      <c r="DL82" s="2"/>
      <c r="DM82" s="2"/>
      <c r="DO82" s="2"/>
      <c r="DP82" s="2"/>
      <c r="DQ82" s="2"/>
      <c r="DS82" s="2"/>
      <c r="DT82" s="2"/>
      <c r="DU82" s="2"/>
      <c r="DW82" s="2"/>
      <c r="DX82" s="2"/>
    </row>
    <row r="83" spans="1:128" ht="12.75" customHeight="1" x14ac:dyDescent="0.25">
      <c r="A83" s="2"/>
      <c r="B83" s="2"/>
      <c r="C83" s="2"/>
      <c r="D83" s="2"/>
      <c r="E83" s="33"/>
      <c r="F83" s="33"/>
      <c r="G83" s="33"/>
      <c r="H83" s="33"/>
      <c r="I83" s="33"/>
      <c r="J83" s="33"/>
      <c r="K83" s="33"/>
      <c r="L83" s="2"/>
      <c r="M83" s="2"/>
      <c r="N83" s="2"/>
      <c r="O83" s="2"/>
      <c r="P83" s="2"/>
      <c r="Q83" s="2"/>
      <c r="R83" s="2"/>
      <c r="S83" s="2"/>
      <c r="T83" s="2"/>
      <c r="U83" s="33"/>
      <c r="V83" s="33"/>
      <c r="W83" s="33"/>
      <c r="X83" s="33"/>
      <c r="Y83" s="33"/>
      <c r="Z83" s="33"/>
      <c r="AA83" s="33"/>
      <c r="AB83" s="33"/>
      <c r="AC83" s="33"/>
      <c r="AD83" s="33"/>
      <c r="AE83" s="33"/>
      <c r="AF83" s="33"/>
      <c r="AG83" s="33"/>
      <c r="AH83" s="33"/>
      <c r="AI83" s="33"/>
      <c r="AJ83" s="33"/>
      <c r="AK83" s="33"/>
      <c r="AL83" s="33"/>
      <c r="AM83" s="2"/>
      <c r="AN83" s="2"/>
      <c r="AO83" s="2"/>
      <c r="AP83" s="2"/>
      <c r="AQ83" s="2"/>
      <c r="AR83" s="2"/>
      <c r="AS83" s="2"/>
      <c r="AT83" s="2"/>
      <c r="AU83" s="2"/>
      <c r="AV83" s="2"/>
      <c r="AW83" s="2"/>
      <c r="AX83" s="2"/>
      <c r="AY83" s="2"/>
      <c r="AZ83" s="2"/>
      <c r="BA83" s="2"/>
      <c r="BB83" s="2"/>
      <c r="BC83" s="2"/>
      <c r="BD83" s="2"/>
      <c r="BE83" s="2"/>
      <c r="BF83" s="2"/>
      <c r="BG83" s="2"/>
      <c r="BH83" s="2"/>
      <c r="BI83" s="2"/>
      <c r="BJ83" s="2"/>
      <c r="BM83" s="2"/>
      <c r="BN83" s="2"/>
      <c r="BO83" s="2"/>
      <c r="BP83" s="2"/>
      <c r="BQ83" s="2"/>
      <c r="BR83" s="2"/>
      <c r="BS83" s="2"/>
      <c r="BT83" s="2"/>
      <c r="BU83" s="2"/>
      <c r="BV83" s="110"/>
      <c r="BW83" s="129"/>
      <c r="BX83" s="129"/>
      <c r="BY83" s="2"/>
      <c r="BZ83" s="2"/>
      <c r="CA83" s="2"/>
      <c r="CB83" s="110"/>
      <c r="CC83" s="129"/>
      <c r="CD83" s="129"/>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K83" s="2"/>
      <c r="DL83" s="2"/>
      <c r="DM83" s="2"/>
      <c r="DO83" s="2"/>
      <c r="DP83" s="2"/>
      <c r="DQ83" s="2"/>
      <c r="DS83" s="2"/>
      <c r="DT83" s="2"/>
      <c r="DU83" s="2"/>
      <c r="DW83" s="2"/>
      <c r="DX83" s="2"/>
    </row>
    <row r="84" spans="1:128" ht="12.75" customHeight="1" x14ac:dyDescent="0.25">
      <c r="A84" s="2"/>
      <c r="B84" s="2"/>
      <c r="C84" s="2"/>
      <c r="D84" s="2"/>
      <c r="E84" s="33"/>
      <c r="F84" s="33"/>
      <c r="G84" s="2"/>
      <c r="H84" s="33"/>
      <c r="I84" s="33"/>
      <c r="J84" s="33"/>
      <c r="K84" s="33"/>
      <c r="L84" s="2"/>
      <c r="M84" s="2"/>
      <c r="N84" s="2"/>
      <c r="O84" s="2"/>
      <c r="P84" s="2"/>
      <c r="Q84" s="2"/>
      <c r="R84" s="2"/>
      <c r="S84" s="2"/>
      <c r="T84" s="2"/>
      <c r="U84" s="33"/>
      <c r="V84" s="33"/>
      <c r="W84" s="33"/>
      <c r="X84" s="33"/>
      <c r="Y84" s="33"/>
      <c r="Z84" s="33"/>
      <c r="AA84" s="33"/>
      <c r="AB84" s="33"/>
      <c r="AC84" s="33"/>
      <c r="AD84" s="33"/>
      <c r="AE84" s="33"/>
      <c r="AF84" s="33"/>
      <c r="AG84" s="33"/>
      <c r="AH84" s="33"/>
      <c r="AI84" s="33"/>
      <c r="AJ84" s="33"/>
      <c r="AK84" s="33"/>
      <c r="AL84" s="33"/>
      <c r="AM84" s="2"/>
      <c r="AN84" s="2"/>
      <c r="AO84" s="2"/>
      <c r="AP84" s="2"/>
      <c r="AQ84" s="2"/>
      <c r="AR84" s="2"/>
      <c r="AS84" s="2"/>
      <c r="AT84" s="2"/>
      <c r="AU84" s="2"/>
      <c r="AV84" s="2"/>
      <c r="AW84" s="2"/>
      <c r="AX84" s="2"/>
      <c r="AY84" s="2"/>
      <c r="AZ84" s="2"/>
      <c r="BA84" s="2"/>
      <c r="BB84" s="2"/>
      <c r="BC84" s="2"/>
      <c r="BD84" s="2"/>
      <c r="BE84" s="2"/>
      <c r="BF84" s="2"/>
      <c r="BG84" s="2"/>
      <c r="BH84" s="2"/>
      <c r="BI84" s="2"/>
      <c r="BJ84" s="2"/>
      <c r="BM84" s="2"/>
      <c r="BN84" s="2"/>
      <c r="BO84" s="2"/>
      <c r="BP84" s="2"/>
      <c r="BQ84" s="2"/>
      <c r="BR84" s="2"/>
      <c r="BS84" s="2"/>
      <c r="BT84" s="2"/>
      <c r="BU84" s="2"/>
      <c r="BV84" s="110"/>
      <c r="BW84" s="129"/>
      <c r="BX84" s="129"/>
      <c r="BY84" s="2"/>
      <c r="BZ84" s="2"/>
      <c r="CA84" s="2"/>
      <c r="CB84" s="110"/>
      <c r="CC84" s="129"/>
      <c r="CD84" s="129"/>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K84" s="2"/>
      <c r="DL84" s="2"/>
      <c r="DM84" s="2"/>
      <c r="DO84" s="2"/>
      <c r="DP84" s="2"/>
      <c r="DQ84" s="2"/>
      <c r="DS84" s="2"/>
      <c r="DT84" s="2"/>
      <c r="DU84" s="2"/>
      <c r="DW84" s="2"/>
      <c r="DX84" s="2"/>
    </row>
    <row r="85" spans="1:128" ht="12.75" customHeight="1" x14ac:dyDescent="0.25">
      <c r="A85" s="2"/>
      <c r="B85" s="2"/>
      <c r="C85" s="2"/>
      <c r="D85" s="2"/>
      <c r="E85" s="33"/>
      <c r="F85" s="33"/>
      <c r="G85" s="33"/>
      <c r="H85" s="33"/>
      <c r="I85" s="33"/>
      <c r="J85" s="33"/>
      <c r="K85" s="33"/>
      <c r="L85" s="2"/>
      <c r="M85" s="2"/>
      <c r="N85" s="2"/>
      <c r="O85" s="2"/>
      <c r="P85" s="2"/>
      <c r="Q85" s="2"/>
      <c r="R85" s="2"/>
      <c r="S85" s="2"/>
      <c r="T85" s="2"/>
      <c r="U85" s="33"/>
      <c r="V85" s="33"/>
      <c r="W85" s="33"/>
      <c r="X85" s="33"/>
      <c r="Y85" s="33"/>
      <c r="Z85" s="33"/>
      <c r="AA85" s="33"/>
      <c r="AB85" s="33"/>
      <c r="AC85" s="33"/>
      <c r="AD85" s="33"/>
      <c r="AE85" s="33"/>
      <c r="AF85" s="33"/>
      <c r="AG85" s="33"/>
      <c r="AH85" s="33"/>
      <c r="AI85" s="33"/>
      <c r="AJ85" s="33"/>
      <c r="AK85" s="33"/>
      <c r="AL85" s="33"/>
      <c r="AM85" s="2"/>
      <c r="AN85" s="2"/>
      <c r="AO85" s="2"/>
      <c r="AP85" s="2"/>
      <c r="AQ85" s="2"/>
      <c r="AR85" s="2"/>
      <c r="AS85" s="2"/>
      <c r="AT85" s="2"/>
      <c r="AU85" s="2"/>
      <c r="AV85" s="2"/>
      <c r="AW85" s="2"/>
      <c r="AX85" s="2"/>
      <c r="AY85" s="2"/>
      <c r="AZ85" s="2"/>
      <c r="BA85" s="2"/>
      <c r="BB85" s="2"/>
      <c r="BC85" s="2"/>
      <c r="BD85" s="2"/>
      <c r="BE85" s="2"/>
      <c r="BF85" s="2"/>
      <c r="BG85" s="2"/>
      <c r="BH85" s="2"/>
      <c r="BI85" s="2"/>
      <c r="BJ85" s="2"/>
      <c r="BM85" s="2"/>
      <c r="BN85" s="2"/>
      <c r="BO85" s="2"/>
      <c r="BP85" s="2"/>
      <c r="BQ85" s="2"/>
      <c r="BR85" s="2"/>
      <c r="BS85" s="2"/>
      <c r="BT85" s="2"/>
      <c r="BU85" s="2"/>
      <c r="BV85" s="110"/>
      <c r="BW85" s="129"/>
      <c r="BX85" s="129"/>
      <c r="BY85" s="2"/>
      <c r="BZ85" s="2"/>
      <c r="CA85" s="2"/>
      <c r="CB85" s="110"/>
      <c r="CC85" s="129"/>
      <c r="CD85" s="129"/>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K85" s="2"/>
      <c r="DL85" s="2"/>
      <c r="DM85" s="2"/>
      <c r="DO85" s="2"/>
      <c r="DP85" s="2"/>
      <c r="DQ85" s="2"/>
      <c r="DS85" s="2"/>
      <c r="DT85" s="2"/>
      <c r="DU85" s="2"/>
      <c r="DW85" s="2"/>
      <c r="DX85" s="2"/>
    </row>
    <row r="86" spans="1:128" ht="12.75" customHeight="1" x14ac:dyDescent="0.25">
      <c r="A86" s="2"/>
      <c r="B86" s="2"/>
      <c r="C86" s="2"/>
      <c r="D86" s="2"/>
      <c r="E86" s="33"/>
      <c r="F86" s="33"/>
      <c r="G86" s="33"/>
      <c r="H86" s="33"/>
      <c r="I86" s="33"/>
      <c r="J86" s="33"/>
      <c r="K86" s="33"/>
      <c r="L86" s="2"/>
      <c r="M86" s="2"/>
      <c r="N86" s="2"/>
      <c r="O86" s="2"/>
      <c r="P86" s="2"/>
      <c r="Q86" s="2"/>
      <c r="R86" s="2"/>
      <c r="S86" s="2"/>
      <c r="T86" s="2"/>
      <c r="U86" s="33"/>
      <c r="V86" s="33"/>
      <c r="W86" s="33"/>
      <c r="X86" s="33"/>
      <c r="Y86" s="33"/>
      <c r="Z86" s="33"/>
      <c r="AA86" s="33"/>
      <c r="AB86" s="33"/>
      <c r="AC86" s="33"/>
      <c r="AD86" s="33"/>
      <c r="AE86" s="33"/>
      <c r="AF86" s="33"/>
      <c r="AG86" s="33"/>
      <c r="AH86" s="33"/>
      <c r="AI86" s="33"/>
      <c r="AJ86" s="33"/>
      <c r="AK86" s="33"/>
      <c r="AL86" s="33"/>
      <c r="AM86" s="2"/>
      <c r="AN86" s="2"/>
      <c r="AO86" s="2"/>
      <c r="AP86" s="2"/>
      <c r="AQ86" s="2"/>
      <c r="AR86" s="2"/>
      <c r="AS86" s="2"/>
      <c r="AT86" s="2"/>
      <c r="AU86" s="2"/>
      <c r="AV86" s="2"/>
      <c r="AW86" s="2"/>
      <c r="AX86" s="2"/>
      <c r="AY86" s="2"/>
      <c r="AZ86" s="2"/>
      <c r="BA86" s="2"/>
      <c r="BB86" s="2"/>
      <c r="BC86" s="2"/>
      <c r="BD86" s="2"/>
      <c r="BE86" s="2"/>
      <c r="BF86" s="2"/>
      <c r="BG86" s="2"/>
      <c r="BH86" s="2"/>
      <c r="BI86" s="2"/>
      <c r="BJ86" s="2"/>
      <c r="BM86" s="2"/>
      <c r="BN86" s="2"/>
      <c r="BO86" s="2"/>
      <c r="BP86" s="2"/>
      <c r="BQ86" s="2"/>
      <c r="BR86" s="2"/>
      <c r="BS86" s="2"/>
      <c r="BT86" s="2"/>
      <c r="BU86" s="2"/>
      <c r="BV86" s="128"/>
      <c r="BW86" s="124"/>
      <c r="BX86" s="2"/>
      <c r="BY86" s="2"/>
      <c r="BZ86" s="2"/>
      <c r="CA86" s="2"/>
      <c r="CB86" s="128"/>
      <c r="CC86" s="124"/>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K86" s="2"/>
      <c r="DL86" s="2"/>
      <c r="DM86" s="2"/>
      <c r="DO86" s="2"/>
      <c r="DP86" s="2"/>
      <c r="DQ86" s="2"/>
      <c r="DS86" s="2"/>
      <c r="DT86" s="2"/>
      <c r="DU86" s="2"/>
      <c r="DW86" s="2"/>
      <c r="DX86" s="2"/>
    </row>
    <row r="87" spans="1:128" ht="12.75" customHeight="1" x14ac:dyDescent="0.25">
      <c r="A87" s="2"/>
      <c r="B87" s="2"/>
      <c r="C87" s="2"/>
      <c r="D87" s="2"/>
      <c r="E87" s="33"/>
      <c r="F87" s="33"/>
      <c r="G87" s="2"/>
      <c r="H87" s="33"/>
      <c r="I87" s="33"/>
      <c r="J87" s="33"/>
      <c r="K87" s="33"/>
      <c r="L87" s="2"/>
      <c r="M87" s="2"/>
      <c r="N87" s="2"/>
      <c r="O87" s="2"/>
      <c r="P87" s="2"/>
      <c r="Q87" s="2"/>
      <c r="R87" s="2"/>
      <c r="S87" s="2"/>
      <c r="T87" s="2"/>
      <c r="U87" s="33"/>
      <c r="V87" s="33"/>
      <c r="W87" s="33"/>
      <c r="X87" s="33"/>
      <c r="Y87" s="33"/>
      <c r="Z87" s="33"/>
      <c r="AA87" s="33"/>
      <c r="AB87" s="33"/>
      <c r="AC87" s="33"/>
      <c r="AD87" s="33"/>
      <c r="AE87" s="33"/>
      <c r="AF87" s="33"/>
      <c r="AG87" s="33"/>
      <c r="AH87" s="33"/>
      <c r="AI87" s="33"/>
      <c r="AJ87" s="33"/>
      <c r="AK87" s="33"/>
      <c r="AL87" s="33"/>
      <c r="AM87" s="2"/>
      <c r="AN87" s="2"/>
      <c r="AO87" s="2"/>
      <c r="AP87" s="2"/>
      <c r="AQ87" s="2"/>
      <c r="AR87" s="2"/>
      <c r="AS87" s="2"/>
      <c r="AT87" s="2"/>
      <c r="AU87" s="2"/>
      <c r="AV87" s="2"/>
      <c r="AW87" s="2"/>
      <c r="AX87" s="2"/>
      <c r="AY87" s="2"/>
      <c r="AZ87" s="2"/>
      <c r="BA87" s="2"/>
      <c r="BB87" s="2"/>
      <c r="BC87" s="2"/>
      <c r="BD87" s="2"/>
      <c r="BE87" s="2"/>
      <c r="BF87" s="2"/>
      <c r="BG87" s="2"/>
      <c r="BH87" s="2"/>
      <c r="BI87" s="2"/>
      <c r="BJ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K87" s="2"/>
      <c r="DL87" s="2"/>
      <c r="DM87" s="2"/>
      <c r="DO87" s="2"/>
      <c r="DP87" s="2"/>
      <c r="DQ87" s="2"/>
      <c r="DS87" s="2"/>
      <c r="DT87" s="2"/>
      <c r="DU87" s="2"/>
      <c r="DW87" s="2"/>
      <c r="DX87" s="2"/>
    </row>
    <row r="88" spans="1:128" ht="12.75" customHeight="1" x14ac:dyDescent="0.25">
      <c r="A88" s="2"/>
      <c r="B88" s="2"/>
      <c r="C88" s="2"/>
      <c r="D88" s="2"/>
      <c r="E88" s="33"/>
      <c r="F88" s="33"/>
      <c r="G88" s="33"/>
      <c r="H88" s="33"/>
      <c r="I88" s="33"/>
      <c r="J88" s="33"/>
      <c r="K88" s="33"/>
      <c r="L88" s="2"/>
      <c r="M88" s="2"/>
      <c r="N88" s="2"/>
      <c r="O88" s="2"/>
      <c r="P88" s="2"/>
      <c r="Q88" s="2"/>
      <c r="R88" s="2"/>
      <c r="S88" s="2"/>
      <c r="T88" s="2"/>
      <c r="U88" s="33"/>
      <c r="V88" s="33"/>
      <c r="W88" s="33"/>
      <c r="X88" s="33"/>
      <c r="Y88" s="33"/>
      <c r="Z88" s="33"/>
      <c r="AA88" s="33"/>
      <c r="AB88" s="33"/>
      <c r="AC88" s="33"/>
      <c r="AD88" s="33"/>
      <c r="AE88" s="33"/>
      <c r="AF88" s="33"/>
      <c r="AG88" s="33"/>
      <c r="AH88" s="33"/>
      <c r="AI88" s="33"/>
      <c r="AJ88" s="33"/>
      <c r="AK88" s="33"/>
      <c r="AL88" s="33"/>
      <c r="AM88" s="2"/>
      <c r="AN88" s="2"/>
      <c r="AO88" s="2"/>
      <c r="AP88" s="2"/>
      <c r="AQ88" s="2"/>
      <c r="AR88" s="2"/>
      <c r="AS88" s="2"/>
      <c r="AT88" s="2"/>
      <c r="AU88" s="2"/>
      <c r="AV88" s="2"/>
      <c r="AW88" s="2"/>
      <c r="AX88" s="2"/>
      <c r="AY88" s="2"/>
      <c r="AZ88" s="2"/>
      <c r="BA88" s="2"/>
      <c r="BB88" s="2"/>
      <c r="BC88" s="2"/>
      <c r="BD88" s="2"/>
      <c r="BE88" s="2"/>
      <c r="BF88" s="2"/>
      <c r="BG88" s="2"/>
      <c r="BH88" s="2"/>
      <c r="BI88" s="2"/>
      <c r="BJ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K88" s="2"/>
      <c r="DL88" s="2"/>
      <c r="DM88" s="2"/>
      <c r="DO88" s="2"/>
      <c r="DP88" s="2"/>
      <c r="DQ88" s="2"/>
      <c r="DS88" s="2"/>
      <c r="DT88" s="2"/>
      <c r="DU88" s="2"/>
      <c r="DW88" s="2"/>
      <c r="DX88" s="2"/>
    </row>
    <row r="89" spans="1:128" ht="12.75" customHeight="1" x14ac:dyDescent="0.25">
      <c r="A89" s="2"/>
      <c r="B89" s="2"/>
      <c r="C89" s="2"/>
      <c r="D89" s="2"/>
      <c r="E89" s="33"/>
      <c r="F89" s="33"/>
      <c r="G89" s="33"/>
      <c r="H89" s="33"/>
      <c r="I89" s="33"/>
      <c r="J89" s="33"/>
      <c r="K89" s="33"/>
      <c r="L89" s="2"/>
      <c r="M89" s="2"/>
      <c r="N89" s="2"/>
      <c r="O89" s="2"/>
      <c r="P89" s="2"/>
      <c r="Q89" s="2"/>
      <c r="R89" s="2"/>
      <c r="S89" s="2"/>
      <c r="T89" s="2"/>
      <c r="U89" s="33"/>
      <c r="V89" s="33"/>
      <c r="W89" s="33"/>
      <c r="X89" s="33"/>
      <c r="Y89" s="33"/>
      <c r="Z89" s="33"/>
      <c r="AA89" s="33"/>
      <c r="AB89" s="33"/>
      <c r="AC89" s="33"/>
      <c r="AD89" s="33"/>
      <c r="AE89" s="33"/>
      <c r="AF89" s="33"/>
      <c r="AG89" s="33"/>
      <c r="AH89" s="33"/>
      <c r="AI89" s="33"/>
      <c r="AJ89" s="33"/>
      <c r="AK89" s="33"/>
      <c r="AL89" s="33"/>
      <c r="AM89" s="2"/>
      <c r="AN89" s="2"/>
      <c r="AO89" s="2"/>
      <c r="AP89" s="2"/>
      <c r="AQ89" s="2"/>
      <c r="AR89" s="2"/>
      <c r="AS89" s="2"/>
      <c r="AT89" s="2"/>
      <c r="AU89" s="2"/>
      <c r="AV89" s="2"/>
      <c r="AW89" s="2"/>
      <c r="AX89" s="2"/>
      <c r="AY89" s="2"/>
      <c r="AZ89" s="2"/>
      <c r="BA89" s="2"/>
      <c r="BB89" s="2"/>
      <c r="BC89" s="2"/>
      <c r="BD89" s="2"/>
      <c r="BE89" s="2"/>
      <c r="BF89" s="2"/>
      <c r="BG89" s="2"/>
      <c r="BH89" s="2"/>
      <c r="BI89" s="2"/>
      <c r="BJ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K89" s="2"/>
      <c r="DL89" s="2"/>
      <c r="DM89" s="2"/>
      <c r="DO89" s="2"/>
      <c r="DP89" s="2"/>
      <c r="DQ89" s="2"/>
      <c r="DS89" s="2"/>
      <c r="DT89" s="2"/>
      <c r="DU89" s="2"/>
      <c r="DW89" s="2"/>
      <c r="DX89" s="2"/>
    </row>
    <row r="90" spans="1:128" ht="12.75" customHeight="1" x14ac:dyDescent="0.25">
      <c r="A90" s="2"/>
      <c r="B90" s="2"/>
      <c r="C90" s="2"/>
      <c r="D90" s="2"/>
      <c r="E90" s="33"/>
      <c r="F90" s="33"/>
      <c r="G90" s="2"/>
      <c r="H90" s="33"/>
      <c r="I90" s="33"/>
      <c r="J90" s="33"/>
      <c r="K90" s="33"/>
      <c r="L90" s="2"/>
      <c r="M90" s="2"/>
      <c r="N90" s="2"/>
      <c r="O90" s="2"/>
      <c r="P90" s="2"/>
      <c r="Q90" s="2"/>
      <c r="R90" s="2"/>
      <c r="S90" s="2"/>
      <c r="T90" s="2"/>
      <c r="U90" s="33"/>
      <c r="V90" s="33"/>
      <c r="W90" s="33"/>
      <c r="X90" s="33"/>
      <c r="Y90" s="33"/>
      <c r="Z90" s="33"/>
      <c r="AA90" s="33"/>
      <c r="AB90" s="33"/>
      <c r="AC90" s="33"/>
      <c r="AD90" s="33"/>
      <c r="AE90" s="33"/>
      <c r="AF90" s="33"/>
      <c r="AG90" s="33"/>
      <c r="AH90" s="33"/>
      <c r="AI90" s="33"/>
      <c r="AJ90" s="33"/>
      <c r="AK90" s="33"/>
      <c r="AL90" s="33"/>
      <c r="AM90" s="2"/>
      <c r="AN90" s="2"/>
      <c r="AO90" s="2"/>
      <c r="AP90" s="2"/>
      <c r="AQ90" s="2"/>
      <c r="AR90" s="2"/>
      <c r="AS90" s="2"/>
      <c r="AT90" s="2"/>
      <c r="AU90" s="2"/>
      <c r="AV90" s="2"/>
      <c r="AW90" s="2"/>
      <c r="AX90" s="2"/>
      <c r="AY90" s="2"/>
      <c r="AZ90" s="2"/>
      <c r="BA90" s="2"/>
      <c r="BB90" s="2"/>
      <c r="BC90" s="2"/>
      <c r="BD90" s="2"/>
      <c r="BE90" s="2"/>
      <c r="BF90" s="2"/>
      <c r="BG90" s="2"/>
      <c r="BH90" s="2"/>
      <c r="BI90" s="2"/>
      <c r="BJ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K90" s="2"/>
      <c r="DL90" s="2"/>
      <c r="DM90" s="2"/>
      <c r="DO90" s="2"/>
      <c r="DP90" s="2"/>
      <c r="DQ90" s="2"/>
      <c r="DS90" s="2"/>
      <c r="DT90" s="2"/>
      <c r="DU90" s="2"/>
      <c r="DW90" s="2"/>
      <c r="DX90" s="2"/>
    </row>
    <row r="91" spans="1:128" ht="12.75" customHeight="1" x14ac:dyDescent="0.25">
      <c r="A91" s="2"/>
      <c r="B91" s="2"/>
      <c r="C91" s="2"/>
      <c r="D91" s="2"/>
      <c r="E91" s="33"/>
      <c r="F91" s="33"/>
      <c r="G91" s="33"/>
      <c r="H91" s="33"/>
      <c r="I91" s="33"/>
      <c r="J91" s="33"/>
      <c r="K91" s="33"/>
      <c r="L91" s="2"/>
      <c r="M91" s="2"/>
      <c r="N91" s="2"/>
      <c r="O91" s="2"/>
      <c r="P91" s="2"/>
      <c r="Q91" s="2"/>
      <c r="R91" s="2"/>
      <c r="S91" s="2"/>
      <c r="T91" s="2"/>
      <c r="U91" s="33"/>
      <c r="V91" s="33"/>
      <c r="W91" s="33"/>
      <c r="X91" s="33"/>
      <c r="Y91" s="33"/>
      <c r="Z91" s="33"/>
      <c r="AA91" s="33"/>
      <c r="AB91" s="33"/>
      <c r="AC91" s="33"/>
      <c r="AD91" s="33"/>
      <c r="AE91" s="33"/>
      <c r="AF91" s="33"/>
      <c r="AG91" s="33"/>
      <c r="AH91" s="33"/>
      <c r="AI91" s="33"/>
      <c r="AJ91" s="33"/>
      <c r="AK91" s="33"/>
      <c r="AL91" s="33"/>
      <c r="AM91" s="2"/>
      <c r="AN91" s="2"/>
      <c r="AO91" s="2"/>
      <c r="AP91" s="2"/>
      <c r="AQ91" s="2"/>
      <c r="AR91" s="2"/>
      <c r="AS91" s="2"/>
      <c r="AT91" s="2"/>
      <c r="AU91" s="2"/>
      <c r="AV91" s="2"/>
      <c r="AW91" s="2"/>
      <c r="AX91" s="2"/>
      <c r="AY91" s="2"/>
      <c r="AZ91" s="2"/>
      <c r="BA91" s="2"/>
      <c r="BB91" s="2"/>
      <c r="BC91" s="2"/>
      <c r="BD91" s="2"/>
      <c r="BE91" s="2"/>
      <c r="BF91" s="2"/>
      <c r="BG91" s="2"/>
      <c r="BH91" s="2"/>
      <c r="BI91" s="2"/>
      <c r="BJ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K91" s="2"/>
      <c r="DL91" s="2"/>
      <c r="DM91" s="2"/>
      <c r="DO91" s="2"/>
      <c r="DP91" s="2"/>
      <c r="DQ91" s="2"/>
      <c r="DS91" s="2"/>
      <c r="DT91" s="2"/>
      <c r="DU91" s="2"/>
      <c r="DW91" s="2"/>
      <c r="DX91" s="2"/>
    </row>
    <row r="92" spans="1:128" ht="12.75" customHeight="1" x14ac:dyDescent="0.25">
      <c r="A92" s="2"/>
      <c r="B92" s="2"/>
      <c r="C92" s="2"/>
      <c r="D92" s="2"/>
      <c r="E92" s="33"/>
      <c r="F92" s="33"/>
      <c r="G92" s="33"/>
      <c r="H92" s="33"/>
      <c r="I92" s="33"/>
      <c r="J92" s="33"/>
      <c r="K92" s="33"/>
      <c r="L92" s="2"/>
      <c r="M92" s="2"/>
      <c r="N92" s="2"/>
      <c r="O92" s="2"/>
      <c r="P92" s="2"/>
      <c r="Q92" s="2"/>
      <c r="R92" s="2"/>
      <c r="S92" s="2"/>
      <c r="T92" s="2"/>
      <c r="U92" s="33"/>
      <c r="V92" s="33"/>
      <c r="W92" s="33"/>
      <c r="X92" s="33"/>
      <c r="Y92" s="33"/>
      <c r="Z92" s="33"/>
      <c r="AA92" s="33"/>
      <c r="AB92" s="33"/>
      <c r="AC92" s="33"/>
      <c r="AD92" s="33"/>
      <c r="AE92" s="33"/>
      <c r="AF92" s="33"/>
      <c r="AG92" s="33"/>
      <c r="AH92" s="33"/>
      <c r="AI92" s="33"/>
      <c r="AJ92" s="33"/>
      <c r="AK92" s="33"/>
      <c r="AL92" s="33"/>
      <c r="AM92" s="2"/>
      <c r="AN92" s="2"/>
      <c r="AO92" s="2"/>
      <c r="AP92" s="2"/>
      <c r="AQ92" s="2"/>
      <c r="AR92" s="2"/>
      <c r="AS92" s="2"/>
      <c r="AT92" s="2"/>
      <c r="AU92" s="2"/>
      <c r="AV92" s="2"/>
      <c r="AW92" s="2"/>
      <c r="AX92" s="2"/>
      <c r="AY92" s="2"/>
      <c r="AZ92" s="2"/>
      <c r="BA92" s="2"/>
      <c r="BB92" s="2"/>
      <c r="BC92" s="2"/>
      <c r="BD92" s="2"/>
      <c r="BE92" s="2"/>
      <c r="BF92" s="2"/>
      <c r="BG92" s="2"/>
      <c r="BH92" s="2"/>
      <c r="BI92" s="2"/>
      <c r="BJ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K92" s="2"/>
      <c r="DL92" s="2"/>
      <c r="DM92" s="2"/>
      <c r="DO92" s="2"/>
      <c r="DP92" s="2"/>
      <c r="DQ92" s="2"/>
      <c r="DS92" s="2"/>
      <c r="DT92" s="2"/>
      <c r="DU92" s="2"/>
      <c r="DW92" s="2"/>
      <c r="DX92" s="2"/>
    </row>
    <row r="93" spans="1:128" ht="12.75" customHeight="1" x14ac:dyDescent="0.25">
      <c r="A93" s="2"/>
      <c r="B93" s="2"/>
      <c r="C93" s="2"/>
      <c r="D93" s="2"/>
      <c r="E93" s="33"/>
      <c r="F93" s="33"/>
      <c r="G93" s="2"/>
      <c r="H93" s="33"/>
      <c r="I93" s="33"/>
      <c r="J93" s="33"/>
      <c r="K93" s="33"/>
      <c r="L93" s="2"/>
      <c r="M93" s="2"/>
      <c r="N93" s="2"/>
      <c r="O93" s="2"/>
      <c r="P93" s="2"/>
      <c r="Q93" s="2"/>
      <c r="R93" s="2"/>
      <c r="S93" s="2"/>
      <c r="T93" s="2"/>
      <c r="U93" s="33"/>
      <c r="V93" s="33"/>
      <c r="W93" s="33"/>
      <c r="X93" s="33"/>
      <c r="Y93" s="33"/>
      <c r="Z93" s="33"/>
      <c r="AA93" s="33"/>
      <c r="AB93" s="33"/>
      <c r="AC93" s="33"/>
      <c r="AD93" s="33"/>
      <c r="AE93" s="33"/>
      <c r="AF93" s="33"/>
      <c r="AG93" s="33"/>
      <c r="AH93" s="33"/>
      <c r="AI93" s="33"/>
      <c r="AJ93" s="33"/>
      <c r="AK93" s="33"/>
      <c r="AL93" s="33"/>
      <c r="AM93" s="2"/>
      <c r="AN93" s="2"/>
      <c r="AO93" s="2"/>
      <c r="AP93" s="2"/>
      <c r="AQ93" s="2"/>
      <c r="AR93" s="2"/>
      <c r="AS93" s="2"/>
      <c r="AT93" s="2"/>
      <c r="AU93" s="2"/>
      <c r="AV93" s="2"/>
      <c r="AW93" s="2"/>
      <c r="AX93" s="2"/>
      <c r="AY93" s="2"/>
      <c r="AZ93" s="2"/>
      <c r="BA93" s="2"/>
      <c r="BB93" s="2"/>
      <c r="BC93" s="2"/>
      <c r="BD93" s="2"/>
      <c r="BE93" s="2"/>
      <c r="BF93" s="2"/>
      <c r="BG93" s="2"/>
      <c r="BH93" s="2"/>
      <c r="BI93" s="2"/>
      <c r="BJ93" s="2"/>
      <c r="BM93" s="2"/>
      <c r="BN93" s="2"/>
      <c r="BO93" s="2"/>
      <c r="BP93" s="2"/>
      <c r="BQ93" s="2"/>
      <c r="BR93" s="2"/>
      <c r="BS93" s="2"/>
      <c r="BT93" s="2"/>
      <c r="BU93" s="2"/>
      <c r="BY93" s="2"/>
      <c r="BZ93" s="2"/>
      <c r="CA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K93" s="2"/>
      <c r="DL93" s="2"/>
      <c r="DM93" s="2"/>
      <c r="DO93" s="2"/>
      <c r="DP93" s="2"/>
      <c r="DQ93" s="2"/>
      <c r="DS93" s="2"/>
      <c r="DT93" s="2"/>
      <c r="DU93" s="2"/>
      <c r="DW93" s="2"/>
      <c r="DX93" s="2"/>
    </row>
    <row r="94" spans="1:128" ht="12.75" customHeight="1" x14ac:dyDescent="0.25">
      <c r="A94" s="2"/>
      <c r="B94" s="2"/>
      <c r="C94" s="2"/>
      <c r="D94" s="2"/>
      <c r="E94" s="33"/>
      <c r="F94" s="33"/>
      <c r="G94" s="33"/>
      <c r="H94" s="33"/>
      <c r="I94" s="33"/>
      <c r="J94" s="33"/>
      <c r="K94" s="33"/>
      <c r="L94" s="2"/>
      <c r="M94" s="2"/>
      <c r="N94" s="2"/>
      <c r="O94" s="2"/>
      <c r="P94" s="2"/>
      <c r="Q94" s="2"/>
      <c r="R94" s="2"/>
      <c r="S94" s="2"/>
      <c r="T94" s="2"/>
      <c r="U94" s="33"/>
      <c r="V94" s="33"/>
      <c r="W94" s="33"/>
      <c r="X94" s="33"/>
      <c r="Y94" s="33"/>
      <c r="Z94" s="33"/>
      <c r="AA94" s="33"/>
      <c r="AB94" s="33"/>
      <c r="AC94" s="33"/>
      <c r="AD94" s="33"/>
      <c r="AE94" s="33"/>
      <c r="AF94" s="33"/>
      <c r="AG94" s="33"/>
      <c r="AH94" s="33"/>
      <c r="AI94" s="33"/>
      <c r="AJ94" s="33"/>
      <c r="AK94" s="33"/>
      <c r="AL94" s="33"/>
      <c r="AM94" s="2"/>
      <c r="AN94" s="2"/>
      <c r="AO94" s="2"/>
      <c r="AP94" s="2"/>
      <c r="AQ94" s="2"/>
      <c r="AR94" s="2"/>
      <c r="AS94" s="2"/>
      <c r="AT94" s="2"/>
      <c r="AU94" s="2"/>
      <c r="AV94" s="2"/>
      <c r="AW94" s="2"/>
      <c r="AX94" s="2"/>
      <c r="AY94" s="2"/>
      <c r="AZ94" s="2"/>
      <c r="BA94" s="2"/>
      <c r="BB94" s="2"/>
      <c r="BC94" s="2"/>
      <c r="BD94" s="2"/>
      <c r="BE94" s="2"/>
      <c r="BF94" s="2"/>
      <c r="BG94" s="2"/>
      <c r="BH94" s="2"/>
      <c r="BI94" s="2"/>
      <c r="BJ94" s="2"/>
      <c r="BM94" s="2"/>
      <c r="BN94" s="2"/>
      <c r="BO94" s="2"/>
      <c r="BP94" s="2"/>
      <c r="BQ94" s="2"/>
      <c r="BR94" s="2"/>
      <c r="BS94" s="2"/>
      <c r="BT94" s="2"/>
      <c r="BU94" s="2"/>
      <c r="BY94" s="2"/>
      <c r="BZ94" s="2"/>
      <c r="CA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K94" s="2"/>
      <c r="DL94" s="2"/>
      <c r="DM94" s="2"/>
      <c r="DO94" s="2"/>
      <c r="DP94" s="2"/>
      <c r="DQ94" s="2"/>
      <c r="DS94" s="2"/>
      <c r="DT94" s="2"/>
      <c r="DU94" s="2"/>
      <c r="DW94" s="2"/>
      <c r="DX94" s="2"/>
    </row>
    <row r="95" spans="1:128" ht="12.75" customHeight="1" x14ac:dyDescent="0.25">
      <c r="A95" s="2"/>
      <c r="B95" s="2"/>
      <c r="C95" s="2"/>
      <c r="D95" s="2"/>
      <c r="E95" s="33"/>
      <c r="F95" s="33"/>
      <c r="G95" s="33"/>
      <c r="H95" s="33"/>
      <c r="I95" s="33"/>
      <c r="J95" s="33"/>
      <c r="K95" s="33"/>
      <c r="L95" s="2"/>
      <c r="M95" s="2"/>
      <c r="N95" s="2"/>
      <c r="O95" s="2"/>
      <c r="P95" s="2"/>
      <c r="Q95" s="2"/>
      <c r="R95" s="2"/>
      <c r="S95" s="2"/>
      <c r="T95" s="2"/>
      <c r="U95" s="33"/>
      <c r="V95" s="33"/>
      <c r="W95" s="33"/>
      <c r="X95" s="33"/>
      <c r="Y95" s="33"/>
      <c r="Z95" s="33"/>
      <c r="AA95" s="33"/>
      <c r="AB95" s="33"/>
      <c r="AC95" s="33"/>
      <c r="AD95" s="33"/>
      <c r="AE95" s="33"/>
      <c r="AF95" s="33"/>
      <c r="AG95" s="33"/>
      <c r="AH95" s="33"/>
      <c r="AI95" s="33"/>
      <c r="AJ95" s="33"/>
      <c r="AK95" s="33"/>
      <c r="AL95" s="33"/>
      <c r="AM95" s="2"/>
      <c r="AN95" s="2"/>
      <c r="AO95" s="2"/>
      <c r="AP95" s="2"/>
      <c r="AQ95" s="2"/>
      <c r="AR95" s="2"/>
      <c r="AS95" s="2"/>
      <c r="AT95" s="2"/>
      <c r="AU95" s="2"/>
      <c r="AV95" s="2"/>
      <c r="AW95" s="2"/>
      <c r="AX95" s="2"/>
      <c r="AY95" s="2"/>
      <c r="AZ95" s="2"/>
      <c r="BA95" s="2"/>
      <c r="BB95" s="2"/>
      <c r="BC95" s="2"/>
      <c r="BD95" s="2"/>
      <c r="BE95" s="2"/>
      <c r="BF95" s="2"/>
      <c r="BG95" s="2"/>
      <c r="BH95" s="2"/>
      <c r="BI95" s="2"/>
      <c r="BJ95" s="2"/>
      <c r="BM95" s="2"/>
      <c r="BN95" s="2"/>
      <c r="BO95" s="2"/>
      <c r="BP95" s="2"/>
      <c r="BQ95" s="2"/>
      <c r="BR95" s="2"/>
      <c r="BS95" s="2"/>
      <c r="BT95" s="2"/>
      <c r="BU95" s="2"/>
      <c r="BY95" s="2"/>
      <c r="BZ95" s="2"/>
      <c r="CA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K95" s="2"/>
      <c r="DL95" s="2"/>
      <c r="DM95" s="2"/>
      <c r="DO95" s="2"/>
      <c r="DP95" s="2"/>
      <c r="DQ95" s="2"/>
      <c r="DS95" s="2"/>
      <c r="DT95" s="2"/>
      <c r="DU95" s="2"/>
      <c r="DW95" s="2"/>
      <c r="DX95" s="2"/>
    </row>
    <row r="96" spans="1:128" ht="12.75" customHeight="1" x14ac:dyDescent="0.25">
      <c r="A96" s="2"/>
      <c r="B96" s="2"/>
      <c r="C96" s="2"/>
      <c r="D96" s="2"/>
      <c r="E96" s="33"/>
      <c r="F96" s="33"/>
      <c r="G96" s="2"/>
      <c r="H96" s="33"/>
      <c r="I96" s="33"/>
      <c r="J96" s="33"/>
      <c r="K96" s="33"/>
      <c r="L96" s="2"/>
      <c r="M96" s="2"/>
      <c r="N96" s="2"/>
      <c r="O96" s="2"/>
      <c r="P96" s="2"/>
      <c r="Q96" s="2"/>
      <c r="R96" s="2"/>
      <c r="S96" s="2"/>
      <c r="T96" s="2"/>
      <c r="U96" s="33"/>
      <c r="V96" s="33"/>
      <c r="W96" s="33"/>
      <c r="X96" s="33"/>
      <c r="Y96" s="33"/>
      <c r="Z96" s="33"/>
      <c r="AA96" s="33"/>
      <c r="AB96" s="33"/>
      <c r="AC96" s="33"/>
      <c r="AD96" s="33"/>
      <c r="AE96" s="33"/>
      <c r="AF96" s="33"/>
      <c r="AG96" s="33"/>
      <c r="AH96" s="33"/>
      <c r="AI96" s="33"/>
      <c r="AJ96" s="33"/>
      <c r="AK96" s="33"/>
      <c r="AL96" s="33"/>
      <c r="AM96" s="2"/>
      <c r="AN96" s="2"/>
      <c r="AO96" s="2"/>
      <c r="AP96" s="2"/>
      <c r="AQ96" s="2"/>
      <c r="AR96" s="2"/>
      <c r="AS96" s="2"/>
      <c r="AT96" s="2"/>
      <c r="AU96" s="2"/>
      <c r="AV96" s="2"/>
      <c r="AW96" s="2"/>
      <c r="AX96" s="2"/>
      <c r="AY96" s="2"/>
      <c r="AZ96" s="2"/>
      <c r="BA96" s="2"/>
      <c r="BB96" s="2"/>
      <c r="BC96" s="2"/>
      <c r="BD96" s="2"/>
      <c r="BE96" s="2"/>
      <c r="BF96" s="2"/>
      <c r="BG96" s="2"/>
      <c r="BH96" s="2"/>
      <c r="BI96" s="2"/>
      <c r="BJ96" s="2"/>
      <c r="BM96" s="2"/>
      <c r="BN96" s="2"/>
      <c r="BO96" s="2"/>
      <c r="BP96" s="2"/>
      <c r="BQ96" s="2"/>
      <c r="BR96" s="2"/>
      <c r="BS96" s="2"/>
      <c r="BT96" s="2"/>
      <c r="BU96" s="2"/>
      <c r="BY96" s="2"/>
      <c r="BZ96" s="2"/>
      <c r="CA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K96" s="2"/>
      <c r="DL96" s="2"/>
      <c r="DM96" s="2"/>
      <c r="DO96" s="2"/>
      <c r="DP96" s="2"/>
      <c r="DQ96" s="2"/>
      <c r="DS96" s="2"/>
      <c r="DT96" s="2"/>
      <c r="DU96" s="2"/>
      <c r="DW96" s="2"/>
      <c r="DX96" s="2"/>
    </row>
    <row r="97" spans="1:128" ht="12.75" customHeight="1" x14ac:dyDescent="0.25">
      <c r="A97" s="2"/>
      <c r="B97" s="2"/>
      <c r="C97" s="2"/>
      <c r="D97" s="2"/>
      <c r="E97" s="33"/>
      <c r="F97" s="33"/>
      <c r="G97" s="33"/>
      <c r="H97" s="33"/>
      <c r="I97" s="33"/>
      <c r="J97" s="33"/>
      <c r="K97" s="33"/>
      <c r="L97" s="2"/>
      <c r="M97" s="2"/>
      <c r="N97" s="2"/>
      <c r="O97" s="2"/>
      <c r="P97" s="2"/>
      <c r="Q97" s="2"/>
      <c r="R97" s="2"/>
      <c r="S97" s="2"/>
      <c r="T97" s="2"/>
      <c r="U97" s="33"/>
      <c r="V97" s="33"/>
      <c r="W97" s="33"/>
      <c r="X97" s="33"/>
      <c r="Y97" s="33"/>
      <c r="Z97" s="33"/>
      <c r="AA97" s="33"/>
      <c r="AB97" s="33"/>
      <c r="AC97" s="33"/>
      <c r="AD97" s="33"/>
      <c r="AE97" s="33"/>
      <c r="AF97" s="33"/>
      <c r="AG97" s="33"/>
      <c r="AH97" s="33"/>
      <c r="AI97" s="33"/>
      <c r="AJ97" s="33"/>
      <c r="AK97" s="33"/>
      <c r="AL97" s="33"/>
      <c r="AM97" s="2"/>
      <c r="AN97" s="2"/>
      <c r="AO97" s="2"/>
      <c r="AP97" s="2"/>
      <c r="AQ97" s="2"/>
      <c r="AR97" s="2"/>
      <c r="AS97" s="2"/>
      <c r="AT97" s="2"/>
      <c r="AU97" s="2"/>
      <c r="AV97" s="2"/>
      <c r="AW97" s="2"/>
      <c r="AX97" s="2"/>
      <c r="AY97" s="2"/>
      <c r="AZ97" s="2"/>
      <c r="BA97" s="2"/>
      <c r="BB97" s="2"/>
      <c r="BC97" s="2"/>
      <c r="BD97" s="2"/>
      <c r="BE97" s="2"/>
      <c r="BF97" s="2"/>
      <c r="BG97" s="2"/>
      <c r="BH97" s="2"/>
      <c r="BI97" s="2"/>
      <c r="BJ97" s="2"/>
      <c r="BM97" s="2"/>
      <c r="BN97" s="2"/>
      <c r="BO97" s="2"/>
      <c r="BP97" s="2"/>
      <c r="BQ97" s="2"/>
      <c r="BR97" s="2"/>
      <c r="BS97" s="2"/>
      <c r="BT97" s="2"/>
      <c r="BU97" s="2"/>
      <c r="BY97" s="2"/>
      <c r="BZ97" s="2"/>
      <c r="CA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K97" s="2"/>
      <c r="DL97" s="2"/>
      <c r="DM97" s="2"/>
      <c r="DO97" s="2"/>
      <c r="DP97" s="2"/>
      <c r="DQ97" s="2"/>
      <c r="DS97" s="2"/>
      <c r="DT97" s="2"/>
      <c r="DU97" s="2"/>
      <c r="DW97" s="2"/>
      <c r="DX97" s="2"/>
    </row>
    <row r="98" spans="1:128" ht="12.75" customHeight="1" x14ac:dyDescent="0.25">
      <c r="A98" s="2"/>
      <c r="B98" s="2"/>
      <c r="C98" s="2"/>
      <c r="D98" s="2"/>
      <c r="E98" s="33"/>
      <c r="F98" s="33"/>
      <c r="G98" s="33"/>
      <c r="H98" s="33"/>
      <c r="I98" s="33"/>
      <c r="J98" s="33"/>
      <c r="K98" s="33"/>
      <c r="L98" s="2"/>
      <c r="M98" s="2"/>
      <c r="N98" s="2"/>
      <c r="O98" s="2"/>
      <c r="P98" s="2"/>
      <c r="Q98" s="2"/>
      <c r="R98" s="2"/>
      <c r="S98" s="2"/>
      <c r="T98" s="2"/>
      <c r="U98" s="33"/>
      <c r="V98" s="33"/>
      <c r="W98" s="33"/>
      <c r="X98" s="33"/>
      <c r="Y98" s="33"/>
      <c r="Z98" s="33"/>
      <c r="AA98" s="33"/>
      <c r="AB98" s="33"/>
      <c r="AC98" s="33"/>
      <c r="AD98" s="33"/>
      <c r="AE98" s="33"/>
      <c r="AF98" s="33"/>
      <c r="AG98" s="33"/>
      <c r="AH98" s="33"/>
      <c r="AI98" s="33"/>
      <c r="AJ98" s="33"/>
      <c r="AK98" s="33"/>
      <c r="AL98" s="33"/>
      <c r="AM98" s="2"/>
      <c r="AN98" s="2"/>
      <c r="AO98" s="2"/>
      <c r="AP98" s="2"/>
      <c r="AQ98" s="2"/>
      <c r="AR98" s="2"/>
      <c r="AS98" s="2"/>
      <c r="AT98" s="2"/>
      <c r="AU98" s="2"/>
      <c r="AV98" s="2"/>
      <c r="AW98" s="2"/>
      <c r="AX98" s="2"/>
      <c r="AY98" s="2"/>
      <c r="AZ98" s="2"/>
      <c r="BA98" s="2"/>
      <c r="BB98" s="2"/>
      <c r="BC98" s="2"/>
      <c r="BD98" s="2"/>
      <c r="BE98" s="2"/>
      <c r="BF98" s="2"/>
      <c r="BG98" s="2"/>
      <c r="BH98" s="2"/>
      <c r="BI98" s="2"/>
      <c r="BJ98" s="2"/>
      <c r="BM98" s="2"/>
      <c r="BN98" s="2"/>
      <c r="BO98" s="2"/>
      <c r="BP98" s="2"/>
      <c r="BQ98" s="2"/>
      <c r="BR98" s="2"/>
      <c r="BS98" s="2"/>
      <c r="BT98" s="2"/>
      <c r="BU98" s="2"/>
      <c r="BY98" s="2"/>
      <c r="BZ98" s="2"/>
      <c r="CA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K98" s="2"/>
      <c r="DL98" s="2"/>
      <c r="DM98" s="2"/>
      <c r="DO98" s="2"/>
      <c r="DP98" s="2"/>
      <c r="DQ98" s="2"/>
      <c r="DS98" s="2"/>
      <c r="DT98" s="2"/>
      <c r="DU98" s="2"/>
      <c r="DW98" s="2"/>
      <c r="DX98" s="2"/>
    </row>
    <row r="99" spans="1:128" ht="12.75" customHeight="1" x14ac:dyDescent="0.25">
      <c r="A99" s="2"/>
      <c r="B99" s="2"/>
      <c r="C99" s="2"/>
      <c r="D99" s="2"/>
      <c r="E99" s="33"/>
      <c r="F99" s="33"/>
      <c r="G99" s="2"/>
      <c r="H99" s="33"/>
      <c r="I99" s="33"/>
      <c r="J99" s="33"/>
      <c r="K99" s="33"/>
      <c r="L99" s="2"/>
      <c r="M99" s="2"/>
      <c r="N99" s="2"/>
      <c r="O99" s="2"/>
      <c r="P99" s="2"/>
      <c r="Q99" s="2"/>
      <c r="R99" s="2"/>
      <c r="S99" s="2"/>
      <c r="T99" s="2"/>
      <c r="U99" s="33"/>
      <c r="V99" s="33"/>
      <c r="W99" s="33"/>
      <c r="X99" s="33"/>
      <c r="Y99" s="33"/>
      <c r="Z99" s="33"/>
      <c r="AA99" s="33"/>
      <c r="AB99" s="33"/>
      <c r="AC99" s="33"/>
      <c r="AD99" s="33"/>
      <c r="AE99" s="33"/>
      <c r="AF99" s="33"/>
      <c r="AG99" s="33"/>
      <c r="AH99" s="33"/>
      <c r="AI99" s="33"/>
      <c r="AJ99" s="33"/>
      <c r="AK99" s="33"/>
      <c r="AL99" s="33"/>
      <c r="AM99" s="2"/>
      <c r="AN99" s="2"/>
      <c r="AO99" s="2"/>
      <c r="AP99" s="2"/>
      <c r="AQ99" s="2"/>
      <c r="AR99" s="2"/>
      <c r="AS99" s="2"/>
      <c r="AT99" s="2"/>
      <c r="AU99" s="2"/>
      <c r="AV99" s="2"/>
      <c r="AW99" s="2"/>
      <c r="AX99" s="2"/>
      <c r="AY99" s="2"/>
      <c r="AZ99" s="2"/>
      <c r="BA99" s="2"/>
      <c r="BB99" s="2"/>
      <c r="BC99" s="2"/>
      <c r="BD99" s="2"/>
      <c r="BE99" s="2"/>
      <c r="BF99" s="2"/>
      <c r="BG99" s="2"/>
      <c r="BH99" s="2"/>
      <c r="BI99" s="2"/>
      <c r="BJ99" s="2"/>
      <c r="BM99" s="2"/>
      <c r="BN99" s="2"/>
      <c r="BO99" s="2"/>
      <c r="BP99" s="2"/>
      <c r="BQ99" s="2"/>
      <c r="BR99" s="2"/>
      <c r="BS99" s="2"/>
      <c r="BT99" s="2"/>
      <c r="BU99" s="2"/>
      <c r="BY99" s="2"/>
      <c r="BZ99" s="2"/>
      <c r="CA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K99" s="2"/>
      <c r="DL99" s="2"/>
      <c r="DM99" s="2"/>
      <c r="DO99" s="2"/>
      <c r="DP99" s="2"/>
      <c r="DQ99" s="2"/>
      <c r="DS99" s="2"/>
      <c r="DT99" s="2"/>
      <c r="DU99" s="2"/>
      <c r="DW99" s="2"/>
      <c r="DX99" s="2"/>
    </row>
    <row r="100" spans="1:128" ht="12.75" customHeight="1" x14ac:dyDescent="0.25">
      <c r="A100" s="2"/>
      <c r="B100" s="2"/>
      <c r="C100" s="2"/>
      <c r="D100" s="2"/>
      <c r="E100" s="33"/>
      <c r="F100" s="33"/>
      <c r="G100" s="33"/>
      <c r="H100" s="33"/>
      <c r="I100" s="33"/>
      <c r="J100" s="33"/>
      <c r="K100" s="33"/>
      <c r="L100" s="2"/>
      <c r="M100" s="2"/>
      <c r="N100" s="2"/>
      <c r="O100" s="2"/>
      <c r="P100" s="2"/>
      <c r="Q100" s="2"/>
      <c r="R100" s="2"/>
      <c r="S100" s="2"/>
      <c r="T100" s="2"/>
      <c r="U100" s="33"/>
      <c r="V100" s="33"/>
      <c r="W100" s="33"/>
      <c r="X100" s="33"/>
      <c r="Y100" s="33"/>
      <c r="Z100" s="33"/>
      <c r="AA100" s="33"/>
      <c r="AB100" s="33"/>
      <c r="AC100" s="33"/>
      <c r="AD100" s="33"/>
      <c r="AE100" s="33"/>
      <c r="AF100" s="33"/>
      <c r="AG100" s="33"/>
      <c r="AH100" s="33"/>
      <c r="AI100" s="33"/>
      <c r="AJ100" s="33"/>
      <c r="AK100" s="33"/>
      <c r="AL100" s="33"/>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M100" s="2"/>
      <c r="BN100" s="2"/>
      <c r="BO100" s="2"/>
      <c r="BP100" s="2"/>
      <c r="BQ100" s="2"/>
      <c r="BR100" s="2"/>
      <c r="BS100" s="2"/>
      <c r="BT100" s="2"/>
      <c r="BU100" s="2"/>
      <c r="BY100" s="2"/>
      <c r="BZ100" s="2"/>
      <c r="CA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K100" s="2"/>
      <c r="DL100" s="2"/>
      <c r="DM100" s="2"/>
      <c r="DO100" s="2"/>
      <c r="DP100" s="2"/>
      <c r="DQ100" s="2"/>
      <c r="DS100" s="2"/>
      <c r="DT100" s="2"/>
      <c r="DU100" s="2"/>
      <c r="DW100" s="2"/>
      <c r="DX100" s="2"/>
    </row>
    <row r="101" spans="1:128" ht="12.75" customHeight="1" x14ac:dyDescent="0.25">
      <c r="A101" s="2"/>
      <c r="B101" s="2"/>
      <c r="C101" s="2"/>
      <c r="D101" s="2"/>
      <c r="E101" s="33"/>
      <c r="F101" s="33"/>
      <c r="G101" s="33"/>
      <c r="H101" s="33"/>
      <c r="I101" s="33"/>
      <c r="J101" s="33"/>
      <c r="K101" s="33"/>
      <c r="L101" s="2"/>
      <c r="M101" s="2"/>
      <c r="N101" s="2"/>
      <c r="O101" s="2"/>
      <c r="P101" s="2"/>
      <c r="Q101" s="2"/>
      <c r="R101" s="2"/>
      <c r="S101" s="2"/>
      <c r="T101" s="2"/>
      <c r="U101" s="33"/>
      <c r="V101" s="33"/>
      <c r="W101" s="33"/>
      <c r="X101" s="33"/>
      <c r="Y101" s="33"/>
      <c r="Z101" s="33"/>
      <c r="AA101" s="33"/>
      <c r="AB101" s="33"/>
      <c r="AC101" s="33"/>
      <c r="AD101" s="33"/>
      <c r="AE101" s="33"/>
      <c r="AF101" s="33"/>
      <c r="AG101" s="33"/>
      <c r="AH101" s="33"/>
      <c r="AI101" s="33"/>
      <c r="AJ101" s="33"/>
      <c r="AK101" s="33"/>
      <c r="AL101" s="33"/>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M101" s="2"/>
      <c r="BN101" s="2"/>
      <c r="BO101" s="2"/>
      <c r="BP101" s="2"/>
      <c r="BQ101" s="2"/>
      <c r="BR101" s="2"/>
      <c r="BS101" s="2"/>
      <c r="BT101" s="2"/>
      <c r="BU101" s="2"/>
      <c r="BY101" s="2"/>
      <c r="BZ101" s="2"/>
      <c r="CA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K101" s="2"/>
      <c r="DL101" s="2"/>
      <c r="DM101" s="2"/>
      <c r="DO101" s="2"/>
      <c r="DP101" s="2"/>
      <c r="DQ101" s="2"/>
      <c r="DS101" s="2"/>
      <c r="DT101" s="2"/>
      <c r="DU101" s="2"/>
      <c r="DW101" s="2"/>
      <c r="DX101" s="2"/>
    </row>
    <row r="102" spans="1:128" ht="12.75" customHeight="1" x14ac:dyDescent="0.25">
      <c r="A102" s="2"/>
      <c r="B102" s="2"/>
      <c r="C102" s="2"/>
      <c r="D102" s="2"/>
      <c r="E102" s="33"/>
      <c r="F102" s="33"/>
      <c r="G102" s="2"/>
      <c r="H102" s="33"/>
      <c r="I102" s="33"/>
      <c r="J102" s="33"/>
      <c r="K102" s="33"/>
      <c r="L102" s="2"/>
      <c r="M102" s="2"/>
      <c r="N102" s="2"/>
      <c r="O102" s="2"/>
      <c r="P102" s="2"/>
      <c r="Q102" s="2"/>
      <c r="R102" s="2"/>
      <c r="S102" s="2"/>
      <c r="T102" s="2"/>
      <c r="U102" s="33"/>
      <c r="V102" s="33"/>
      <c r="W102" s="33"/>
      <c r="X102" s="33"/>
      <c r="Y102" s="33"/>
      <c r="Z102" s="33"/>
      <c r="AA102" s="33"/>
      <c r="AB102" s="33"/>
      <c r="AC102" s="33"/>
      <c r="AD102" s="33"/>
      <c r="AE102" s="33"/>
      <c r="AF102" s="33"/>
      <c r="AG102" s="33"/>
      <c r="AH102" s="33"/>
      <c r="AI102" s="33"/>
      <c r="AJ102" s="33"/>
      <c r="AK102" s="33"/>
      <c r="AL102" s="33"/>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M102" s="2"/>
      <c r="BN102" s="2"/>
      <c r="BO102" s="2"/>
      <c r="BP102" s="2"/>
      <c r="BQ102" s="2"/>
      <c r="BR102" s="2"/>
      <c r="BS102" s="2"/>
      <c r="BT102" s="2"/>
      <c r="BU102" s="2"/>
      <c r="BY102" s="2"/>
      <c r="BZ102" s="2"/>
      <c r="CA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K102" s="2"/>
      <c r="DL102" s="2"/>
      <c r="DM102" s="2"/>
      <c r="DO102" s="2"/>
      <c r="DP102" s="2"/>
      <c r="DQ102" s="2"/>
      <c r="DS102" s="2"/>
      <c r="DT102" s="2"/>
      <c r="DU102" s="2"/>
      <c r="DW102" s="2"/>
      <c r="DX102" s="2"/>
    </row>
    <row r="103" spans="1:128" ht="12.75" customHeight="1" x14ac:dyDescent="0.25">
      <c r="A103" s="2"/>
      <c r="B103" s="2"/>
      <c r="C103" s="2"/>
      <c r="D103" s="2"/>
      <c r="E103" s="33"/>
      <c r="F103" s="33"/>
      <c r="G103" s="33"/>
      <c r="H103" s="33"/>
      <c r="I103" s="33"/>
      <c r="J103" s="33"/>
      <c r="K103" s="33"/>
      <c r="L103" s="2"/>
      <c r="M103" s="2"/>
      <c r="N103" s="2"/>
      <c r="O103" s="2"/>
      <c r="P103" s="2"/>
      <c r="Q103" s="2"/>
      <c r="R103" s="2"/>
      <c r="S103" s="2"/>
      <c r="T103" s="2"/>
      <c r="U103" s="33"/>
      <c r="V103" s="33"/>
      <c r="W103" s="33"/>
      <c r="X103" s="33"/>
      <c r="Y103" s="33"/>
      <c r="Z103" s="33"/>
      <c r="AA103" s="33"/>
      <c r="AB103" s="33"/>
      <c r="AC103" s="33"/>
      <c r="AD103" s="33"/>
      <c r="AE103" s="33"/>
      <c r="AF103" s="33"/>
      <c r="AG103" s="33"/>
      <c r="AH103" s="33"/>
      <c r="AI103" s="33"/>
      <c r="AJ103" s="33"/>
      <c r="AK103" s="33"/>
      <c r="AL103" s="33"/>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M103" s="2"/>
      <c r="BN103" s="2"/>
      <c r="BO103" s="2"/>
      <c r="BP103" s="2"/>
      <c r="BQ103" s="2"/>
      <c r="BR103" s="2"/>
      <c r="BS103" s="2"/>
      <c r="BT103" s="2"/>
      <c r="BU103" s="2"/>
      <c r="BY103" s="2"/>
      <c r="BZ103" s="2"/>
      <c r="CA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K103" s="2"/>
      <c r="DL103" s="2"/>
      <c r="DM103" s="2"/>
      <c r="DO103" s="2"/>
      <c r="DP103" s="2"/>
      <c r="DQ103" s="2"/>
      <c r="DS103" s="2"/>
      <c r="DT103" s="2"/>
      <c r="DU103" s="2"/>
      <c r="DW103" s="2"/>
      <c r="DX103" s="2"/>
    </row>
    <row r="104" spans="1:128" ht="12.75" customHeight="1" x14ac:dyDescent="0.25">
      <c r="A104" s="2"/>
      <c r="B104" s="2"/>
      <c r="C104" s="2"/>
      <c r="D104" s="2"/>
      <c r="E104" s="33"/>
      <c r="F104" s="33"/>
      <c r="G104" s="33"/>
      <c r="H104" s="33"/>
      <c r="I104" s="33"/>
      <c r="J104" s="33"/>
      <c r="K104" s="33"/>
      <c r="L104" s="2"/>
      <c r="M104" s="2"/>
      <c r="N104" s="2"/>
      <c r="O104" s="2"/>
      <c r="P104" s="2"/>
      <c r="Q104" s="2"/>
      <c r="R104" s="2"/>
      <c r="S104" s="2"/>
      <c r="T104" s="2"/>
      <c r="U104" s="33"/>
      <c r="V104" s="33"/>
      <c r="W104" s="33"/>
      <c r="X104" s="33"/>
      <c r="Y104" s="33"/>
      <c r="Z104" s="33"/>
      <c r="AA104" s="33"/>
      <c r="AB104" s="33"/>
      <c r="AC104" s="33"/>
      <c r="AD104" s="33"/>
      <c r="AE104" s="33"/>
      <c r="AF104" s="33"/>
      <c r="AG104" s="33"/>
      <c r="AH104" s="33"/>
      <c r="AI104" s="33"/>
      <c r="AJ104" s="33"/>
      <c r="AK104" s="33"/>
      <c r="AL104" s="33"/>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M104" s="2"/>
      <c r="BN104" s="2"/>
      <c r="BO104" s="2"/>
      <c r="BP104" s="2"/>
      <c r="BQ104" s="2"/>
      <c r="BR104" s="2"/>
      <c r="BS104" s="2"/>
      <c r="BT104" s="2"/>
      <c r="BU104" s="2"/>
      <c r="BY104" s="2"/>
      <c r="BZ104" s="2"/>
      <c r="CA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K104" s="2"/>
      <c r="DL104" s="2"/>
      <c r="DM104" s="2"/>
      <c r="DO104" s="2"/>
      <c r="DP104" s="2"/>
      <c r="DQ104" s="2"/>
      <c r="DS104" s="2"/>
      <c r="DT104" s="2"/>
      <c r="DU104" s="2"/>
      <c r="DW104" s="2"/>
      <c r="DX104" s="2"/>
    </row>
    <row r="105" spans="1:128" ht="12.75" customHeight="1" x14ac:dyDescent="0.25">
      <c r="A105" s="2"/>
      <c r="B105" s="2"/>
      <c r="C105" s="2"/>
      <c r="D105" s="2"/>
      <c r="E105" s="33"/>
      <c r="F105" s="33"/>
      <c r="G105" s="2"/>
      <c r="H105" s="33"/>
      <c r="I105" s="33"/>
      <c r="J105" s="33"/>
      <c r="K105" s="33"/>
      <c r="L105" s="2"/>
      <c r="M105" s="2"/>
      <c r="N105" s="2"/>
      <c r="O105" s="2"/>
      <c r="P105" s="2"/>
      <c r="Q105" s="2"/>
      <c r="R105" s="2"/>
      <c r="S105" s="2"/>
      <c r="T105" s="2"/>
      <c r="U105" s="33"/>
      <c r="V105" s="33"/>
      <c r="W105" s="33"/>
      <c r="X105" s="33"/>
      <c r="Y105" s="33"/>
      <c r="Z105" s="33"/>
      <c r="AA105" s="33"/>
      <c r="AB105" s="33"/>
      <c r="AC105" s="33"/>
      <c r="AD105" s="33"/>
      <c r="AE105" s="33"/>
      <c r="AF105" s="33"/>
      <c r="AG105" s="33"/>
      <c r="AH105" s="33"/>
      <c r="AI105" s="33"/>
      <c r="AJ105" s="33"/>
      <c r="AK105" s="33"/>
      <c r="AL105" s="33"/>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M105" s="2"/>
      <c r="BN105" s="2"/>
      <c r="BO105" s="2"/>
      <c r="BP105" s="2"/>
      <c r="BQ105" s="2"/>
      <c r="BR105" s="2"/>
      <c r="BS105" s="2"/>
      <c r="BT105" s="2"/>
      <c r="BU105" s="2"/>
      <c r="BY105" s="2"/>
      <c r="BZ105" s="2"/>
      <c r="CA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K105" s="2"/>
      <c r="DL105" s="2"/>
      <c r="DM105" s="2"/>
      <c r="DO105" s="2"/>
      <c r="DP105" s="2"/>
      <c r="DQ105" s="2"/>
      <c r="DS105" s="2"/>
      <c r="DT105" s="2"/>
      <c r="DU105" s="2"/>
      <c r="DW105" s="2"/>
      <c r="DX105" s="2"/>
    </row>
    <row r="106" spans="1:128" ht="12.75" customHeight="1" x14ac:dyDescent="0.25">
      <c r="A106" s="2"/>
      <c r="B106" s="2"/>
      <c r="C106" s="2"/>
      <c r="D106" s="2"/>
      <c r="E106" s="33"/>
      <c r="F106" s="33"/>
      <c r="G106" s="33"/>
      <c r="H106" s="33"/>
      <c r="I106" s="33"/>
      <c r="J106" s="33"/>
      <c r="K106" s="33"/>
      <c r="L106" s="2"/>
      <c r="M106" s="2"/>
      <c r="N106" s="2"/>
      <c r="O106" s="2"/>
      <c r="P106" s="2"/>
      <c r="Q106" s="2"/>
      <c r="R106" s="2"/>
      <c r="S106" s="2"/>
      <c r="T106" s="2"/>
      <c r="U106" s="33"/>
      <c r="V106" s="33"/>
      <c r="W106" s="33"/>
      <c r="X106" s="33"/>
      <c r="Y106" s="33"/>
      <c r="Z106" s="33"/>
      <c r="AA106" s="33"/>
      <c r="AB106" s="33"/>
      <c r="AC106" s="33"/>
      <c r="AD106" s="33"/>
      <c r="AE106" s="33"/>
      <c r="AF106" s="33"/>
      <c r="AG106" s="33"/>
      <c r="AH106" s="33"/>
      <c r="AI106" s="33"/>
      <c r="AJ106" s="33"/>
      <c r="AK106" s="33"/>
      <c r="AL106" s="33"/>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M106" s="2"/>
      <c r="BN106" s="2"/>
      <c r="BO106" s="2"/>
      <c r="BP106" s="2"/>
      <c r="BQ106" s="2"/>
      <c r="BR106" s="2"/>
      <c r="BS106" s="2"/>
      <c r="BT106" s="2"/>
      <c r="BU106" s="2"/>
      <c r="BY106" s="2"/>
      <c r="BZ106" s="2"/>
      <c r="CA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K106" s="2"/>
      <c r="DL106" s="2"/>
      <c r="DM106" s="2"/>
      <c r="DO106" s="2"/>
      <c r="DP106" s="2"/>
      <c r="DQ106" s="2"/>
      <c r="DS106" s="2"/>
      <c r="DT106" s="2"/>
      <c r="DU106" s="2"/>
      <c r="DW106" s="2"/>
      <c r="DX106" s="2"/>
    </row>
    <row r="107" spans="1:128" ht="12.75" customHeight="1" x14ac:dyDescent="0.25">
      <c r="A107" s="2"/>
      <c r="B107" s="2"/>
      <c r="C107" s="2"/>
      <c r="D107" s="2"/>
      <c r="E107" s="33"/>
      <c r="F107" s="33"/>
      <c r="G107" s="33"/>
      <c r="H107" s="33"/>
      <c r="I107" s="33"/>
      <c r="J107" s="33"/>
      <c r="K107" s="33"/>
      <c r="L107" s="2"/>
      <c r="M107" s="2"/>
      <c r="N107" s="2"/>
      <c r="O107" s="2"/>
      <c r="P107" s="2"/>
      <c r="Q107" s="2"/>
      <c r="R107" s="2"/>
      <c r="S107" s="2"/>
      <c r="T107" s="2"/>
      <c r="U107" s="33"/>
      <c r="V107" s="33"/>
      <c r="W107" s="33"/>
      <c r="X107" s="33"/>
      <c r="Y107" s="33"/>
      <c r="Z107" s="33"/>
      <c r="AA107" s="33"/>
      <c r="AB107" s="33"/>
      <c r="AC107" s="33"/>
      <c r="AD107" s="33"/>
      <c r="AE107" s="33"/>
      <c r="AF107" s="33"/>
      <c r="AG107" s="33"/>
      <c r="AH107" s="33"/>
      <c r="AI107" s="33"/>
      <c r="AJ107" s="33"/>
      <c r="AK107" s="33"/>
      <c r="AL107" s="33"/>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M107" s="2"/>
      <c r="BN107" s="2"/>
      <c r="BO107" s="2"/>
      <c r="BP107" s="2"/>
      <c r="BQ107" s="2"/>
      <c r="BR107" s="2"/>
      <c r="BS107" s="2"/>
      <c r="BT107" s="2"/>
      <c r="BU107" s="2"/>
      <c r="BY107" s="2"/>
      <c r="BZ107" s="2"/>
      <c r="CA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K107" s="2"/>
      <c r="DL107" s="2"/>
      <c r="DM107" s="2"/>
      <c r="DO107" s="2"/>
      <c r="DP107" s="2"/>
      <c r="DQ107" s="2"/>
      <c r="DS107" s="2"/>
      <c r="DT107" s="2"/>
      <c r="DU107" s="2"/>
      <c r="DW107" s="2"/>
      <c r="DX107" s="2"/>
    </row>
    <row r="108" spans="1:128" ht="12.75" customHeight="1" x14ac:dyDescent="0.25">
      <c r="A108" s="2"/>
      <c r="B108" s="2"/>
      <c r="C108" s="2"/>
      <c r="D108" s="2"/>
      <c r="E108" s="33"/>
      <c r="F108" s="33"/>
      <c r="G108" s="2"/>
      <c r="H108" s="33"/>
      <c r="I108" s="33"/>
      <c r="J108" s="33"/>
      <c r="K108" s="33"/>
      <c r="L108" s="2"/>
      <c r="M108" s="2"/>
      <c r="N108" s="2"/>
      <c r="O108" s="2"/>
      <c r="P108" s="2"/>
      <c r="Q108" s="2"/>
      <c r="R108" s="2"/>
      <c r="S108" s="2"/>
      <c r="T108" s="2"/>
      <c r="U108" s="33"/>
      <c r="V108" s="33"/>
      <c r="W108" s="33"/>
      <c r="X108" s="33"/>
      <c r="Y108" s="33"/>
      <c r="Z108" s="33"/>
      <c r="AA108" s="33"/>
      <c r="AB108" s="33"/>
      <c r="AC108" s="33"/>
      <c r="AD108" s="33"/>
      <c r="AE108" s="33"/>
      <c r="AF108" s="33"/>
      <c r="AG108" s="33"/>
      <c r="AH108" s="33"/>
      <c r="AI108" s="33"/>
      <c r="AJ108" s="33"/>
      <c r="AK108" s="33"/>
      <c r="AL108" s="33"/>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M108" s="2"/>
      <c r="BN108" s="2"/>
      <c r="BO108" s="2"/>
      <c r="BP108" s="2"/>
      <c r="BQ108" s="2"/>
      <c r="BR108" s="2"/>
      <c r="BS108" s="2"/>
      <c r="BT108" s="2"/>
      <c r="BU108" s="2"/>
      <c r="BY108" s="2"/>
      <c r="BZ108" s="2"/>
      <c r="CA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K108" s="2"/>
      <c r="DL108" s="2"/>
      <c r="DM108" s="2"/>
      <c r="DO108" s="2"/>
      <c r="DP108" s="2"/>
      <c r="DQ108" s="2"/>
      <c r="DS108" s="2"/>
      <c r="DT108" s="2"/>
      <c r="DU108" s="2"/>
      <c r="DW108" s="2"/>
      <c r="DX108" s="2"/>
    </row>
    <row r="109" spans="1:128" ht="12.75" customHeight="1" x14ac:dyDescent="0.25">
      <c r="A109" s="2"/>
      <c r="B109" s="2"/>
      <c r="C109" s="2"/>
      <c r="D109" s="2"/>
      <c r="E109" s="33"/>
      <c r="F109" s="33"/>
      <c r="G109" s="33"/>
      <c r="H109" s="33"/>
      <c r="I109" s="33"/>
      <c r="J109" s="33"/>
      <c r="K109" s="33"/>
      <c r="L109" s="2"/>
      <c r="M109" s="2"/>
      <c r="N109" s="2"/>
      <c r="O109" s="2"/>
      <c r="P109" s="2"/>
      <c r="Q109" s="2"/>
      <c r="R109" s="2"/>
      <c r="S109" s="2"/>
      <c r="T109" s="2"/>
      <c r="U109" s="33"/>
      <c r="V109" s="33"/>
      <c r="W109" s="33"/>
      <c r="X109" s="33"/>
      <c r="Y109" s="33"/>
      <c r="Z109" s="33"/>
      <c r="AA109" s="33"/>
      <c r="AB109" s="33"/>
      <c r="AC109" s="33"/>
      <c r="AD109" s="33"/>
      <c r="AE109" s="33"/>
      <c r="AF109" s="33"/>
      <c r="AG109" s="33"/>
      <c r="AH109" s="33"/>
      <c r="AI109" s="33"/>
      <c r="AJ109" s="33"/>
      <c r="AK109" s="33"/>
      <c r="AL109" s="33"/>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M109" s="2"/>
      <c r="BN109" s="2"/>
      <c r="BO109" s="2"/>
      <c r="BP109" s="2"/>
      <c r="BQ109" s="2"/>
      <c r="BR109" s="2"/>
      <c r="BS109" s="2"/>
      <c r="BT109" s="2"/>
      <c r="BU109" s="2"/>
      <c r="BY109" s="2"/>
      <c r="BZ109" s="2"/>
      <c r="CA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K109" s="2"/>
      <c r="DL109" s="2"/>
      <c r="DM109" s="2"/>
      <c r="DO109" s="2"/>
      <c r="DP109" s="2"/>
      <c r="DQ109" s="2"/>
      <c r="DS109" s="2"/>
      <c r="DT109" s="2"/>
      <c r="DU109" s="2"/>
      <c r="DW109" s="2"/>
      <c r="DX109" s="2"/>
    </row>
    <row r="110" spans="1:128" ht="12.75" customHeight="1" x14ac:dyDescent="0.25">
      <c r="A110" s="2"/>
      <c r="B110" s="2"/>
      <c r="C110" s="2"/>
      <c r="D110" s="2"/>
      <c r="E110" s="33"/>
      <c r="F110" s="33"/>
      <c r="G110" s="33"/>
      <c r="H110" s="33"/>
      <c r="I110" s="33"/>
      <c r="J110" s="33"/>
      <c r="K110" s="33"/>
      <c r="L110" s="2"/>
      <c r="M110" s="2"/>
      <c r="N110" s="2"/>
      <c r="O110" s="2"/>
      <c r="P110" s="2"/>
      <c r="Q110" s="2"/>
      <c r="R110" s="2"/>
      <c r="S110" s="2"/>
      <c r="T110" s="2"/>
      <c r="U110" s="33"/>
      <c r="V110" s="33"/>
      <c r="W110" s="33"/>
      <c r="X110" s="33"/>
      <c r="Y110" s="33"/>
      <c r="Z110" s="33"/>
      <c r="AA110" s="33"/>
      <c r="AB110" s="33"/>
      <c r="AC110" s="33"/>
      <c r="AD110" s="33"/>
      <c r="AE110" s="33"/>
      <c r="AF110" s="33"/>
      <c r="AG110" s="33"/>
      <c r="AH110" s="33"/>
      <c r="AI110" s="33"/>
      <c r="AJ110" s="33"/>
      <c r="AK110" s="33"/>
      <c r="AL110" s="33"/>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M110" s="2"/>
      <c r="BN110" s="2"/>
      <c r="BO110" s="2"/>
      <c r="BP110" s="2"/>
      <c r="BQ110" s="2"/>
      <c r="BR110" s="2"/>
      <c r="BS110" s="2"/>
      <c r="BT110" s="2"/>
      <c r="BU110" s="2"/>
      <c r="BY110" s="2"/>
      <c r="BZ110" s="2"/>
      <c r="CA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K110" s="2"/>
      <c r="DL110" s="2"/>
      <c r="DM110" s="2"/>
      <c r="DO110" s="2"/>
      <c r="DP110" s="2"/>
      <c r="DQ110" s="2"/>
      <c r="DS110" s="2"/>
      <c r="DT110" s="2"/>
      <c r="DU110" s="2"/>
      <c r="DW110" s="2"/>
      <c r="DX110" s="2"/>
    </row>
    <row r="111" spans="1:128" ht="12.75" customHeight="1" x14ac:dyDescent="0.25">
      <c r="A111" s="2"/>
      <c r="B111" s="2"/>
      <c r="C111" s="2"/>
      <c r="D111" s="2"/>
      <c r="E111" s="33"/>
      <c r="F111" s="33"/>
      <c r="G111" s="2"/>
      <c r="H111" s="33"/>
      <c r="I111" s="33"/>
      <c r="J111" s="33"/>
      <c r="K111" s="33"/>
      <c r="L111" s="2"/>
      <c r="M111" s="2"/>
      <c r="N111" s="2"/>
      <c r="O111" s="2"/>
      <c r="P111" s="2"/>
      <c r="Q111" s="2"/>
      <c r="R111" s="2"/>
      <c r="S111" s="2"/>
      <c r="T111" s="2"/>
      <c r="U111" s="33"/>
      <c r="V111" s="33"/>
      <c r="W111" s="33"/>
      <c r="X111" s="33"/>
      <c r="Y111" s="33"/>
      <c r="Z111" s="33"/>
      <c r="AA111" s="33"/>
      <c r="AB111" s="33"/>
      <c r="AC111" s="33"/>
      <c r="AD111" s="33"/>
      <c r="AE111" s="33"/>
      <c r="AF111" s="33"/>
      <c r="AG111" s="33"/>
      <c r="AH111" s="33"/>
      <c r="AI111" s="33"/>
      <c r="AJ111" s="33"/>
      <c r="AK111" s="33"/>
      <c r="AL111" s="33"/>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M111" s="2"/>
      <c r="BN111" s="2"/>
      <c r="BO111" s="2"/>
      <c r="BP111" s="2"/>
      <c r="BQ111" s="2"/>
      <c r="BR111" s="2"/>
      <c r="BS111" s="2"/>
      <c r="BT111" s="2"/>
      <c r="BU111" s="2"/>
      <c r="BY111" s="2"/>
      <c r="BZ111" s="2"/>
      <c r="CA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K111" s="2"/>
      <c r="DL111" s="2"/>
      <c r="DM111" s="2"/>
      <c r="DO111" s="2"/>
      <c r="DP111" s="2"/>
      <c r="DQ111" s="2"/>
      <c r="DS111" s="2"/>
      <c r="DT111" s="2"/>
      <c r="DU111" s="2"/>
      <c r="DW111" s="2"/>
      <c r="DX111" s="2"/>
    </row>
    <row r="112" spans="1:128" ht="12.75" customHeight="1" x14ac:dyDescent="0.25">
      <c r="A112" s="2"/>
      <c r="B112" s="2"/>
      <c r="C112" s="2"/>
      <c r="D112" s="2"/>
      <c r="E112" s="33"/>
      <c r="F112" s="33"/>
      <c r="G112" s="33"/>
      <c r="H112" s="33"/>
      <c r="I112" s="33"/>
      <c r="J112" s="33"/>
      <c r="K112" s="33"/>
      <c r="L112" s="2"/>
      <c r="M112" s="2"/>
      <c r="N112" s="2"/>
      <c r="O112" s="2"/>
      <c r="P112" s="2"/>
      <c r="Q112" s="2"/>
      <c r="R112" s="2"/>
      <c r="S112" s="2"/>
      <c r="T112" s="2"/>
      <c r="U112" s="33"/>
      <c r="V112" s="33"/>
      <c r="W112" s="33"/>
      <c r="X112" s="33"/>
      <c r="Y112" s="33"/>
      <c r="Z112" s="33"/>
      <c r="AA112" s="33"/>
      <c r="AB112" s="33"/>
      <c r="AC112" s="33"/>
      <c r="AD112" s="33"/>
      <c r="AE112" s="33"/>
      <c r="AF112" s="33"/>
      <c r="AG112" s="33"/>
      <c r="AH112" s="33"/>
      <c r="AI112" s="33"/>
      <c r="AJ112" s="33"/>
      <c r="AK112" s="33"/>
      <c r="AL112" s="33"/>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M112" s="2"/>
      <c r="BN112" s="2"/>
      <c r="BO112" s="2"/>
      <c r="BP112" s="2"/>
      <c r="BQ112" s="2"/>
      <c r="BR112" s="2"/>
      <c r="BS112" s="2"/>
      <c r="BT112" s="2"/>
      <c r="BU112" s="2"/>
      <c r="BY112" s="2"/>
      <c r="BZ112" s="2"/>
      <c r="CA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K112" s="2"/>
      <c r="DL112" s="2"/>
      <c r="DM112" s="2"/>
      <c r="DO112" s="2"/>
      <c r="DP112" s="2"/>
      <c r="DQ112" s="2"/>
      <c r="DS112" s="2"/>
      <c r="DT112" s="2"/>
      <c r="DU112" s="2"/>
      <c r="DW112" s="2"/>
      <c r="DX112" s="2"/>
    </row>
    <row r="113" spans="1:128" ht="12.75" customHeight="1" x14ac:dyDescent="0.25">
      <c r="A113" s="2"/>
      <c r="B113" s="2"/>
      <c r="C113" s="2"/>
      <c r="D113" s="2"/>
      <c r="E113" s="33"/>
      <c r="F113" s="33"/>
      <c r="G113" s="33"/>
      <c r="H113" s="33"/>
      <c r="I113" s="33"/>
      <c r="J113" s="33"/>
      <c r="K113" s="33"/>
      <c r="L113" s="2"/>
      <c r="M113" s="2"/>
      <c r="N113" s="2"/>
      <c r="O113" s="2"/>
      <c r="P113" s="2"/>
      <c r="Q113" s="2"/>
      <c r="R113" s="2"/>
      <c r="S113" s="2"/>
      <c r="T113" s="2"/>
      <c r="U113" s="33"/>
      <c r="V113" s="33"/>
      <c r="W113" s="33"/>
      <c r="X113" s="33"/>
      <c r="Y113" s="33"/>
      <c r="Z113" s="33"/>
      <c r="AA113" s="33"/>
      <c r="AB113" s="33"/>
      <c r="AC113" s="33"/>
      <c r="AD113" s="33"/>
      <c r="AE113" s="33"/>
      <c r="AF113" s="33"/>
      <c r="AG113" s="33"/>
      <c r="AH113" s="33"/>
      <c r="AI113" s="33"/>
      <c r="AJ113" s="33"/>
      <c r="AK113" s="33"/>
      <c r="AL113" s="33"/>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M113" s="2"/>
      <c r="BN113" s="2"/>
      <c r="BO113" s="2"/>
      <c r="BP113" s="2"/>
      <c r="BQ113" s="2"/>
      <c r="BR113" s="2"/>
      <c r="BS113" s="2"/>
      <c r="BT113" s="2"/>
      <c r="BU113" s="2"/>
      <c r="BY113" s="2"/>
      <c r="BZ113" s="2"/>
      <c r="CA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K113" s="2"/>
      <c r="DL113" s="2"/>
      <c r="DM113" s="2"/>
      <c r="DO113" s="2"/>
      <c r="DP113" s="2"/>
      <c r="DQ113" s="2"/>
      <c r="DS113" s="2"/>
      <c r="DT113" s="2"/>
      <c r="DU113" s="2"/>
      <c r="DW113" s="2"/>
      <c r="DX113" s="2"/>
    </row>
    <row r="114" spans="1:128" ht="12.75" customHeight="1" x14ac:dyDescent="0.25">
      <c r="A114" s="2"/>
      <c r="B114" s="2"/>
      <c r="C114" s="2"/>
      <c r="D114" s="2"/>
      <c r="E114" s="33"/>
      <c r="F114" s="33"/>
      <c r="G114" s="2"/>
      <c r="H114" s="33"/>
      <c r="I114" s="33"/>
      <c r="J114" s="33"/>
      <c r="K114" s="33"/>
      <c r="L114" s="2"/>
      <c r="M114" s="2"/>
      <c r="N114" s="2"/>
      <c r="O114" s="2"/>
      <c r="P114" s="2"/>
      <c r="Q114" s="2"/>
      <c r="R114" s="2"/>
      <c r="S114" s="2"/>
      <c r="T114" s="2"/>
      <c r="U114" s="33"/>
      <c r="V114" s="33"/>
      <c r="W114" s="33"/>
      <c r="X114" s="33"/>
      <c r="Y114" s="33"/>
      <c r="Z114" s="33"/>
      <c r="AA114" s="33"/>
      <c r="AB114" s="33"/>
      <c r="AC114" s="33"/>
      <c r="AD114" s="33"/>
      <c r="AE114" s="33"/>
      <c r="AF114" s="33"/>
      <c r="AG114" s="33"/>
      <c r="AH114" s="33"/>
      <c r="AI114" s="33"/>
      <c r="AJ114" s="33"/>
      <c r="AK114" s="33"/>
      <c r="AL114" s="33"/>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M114" s="2"/>
      <c r="BN114" s="2"/>
      <c r="BO114" s="2"/>
      <c r="BP114" s="2"/>
      <c r="BQ114" s="2"/>
      <c r="BR114" s="2"/>
      <c r="BS114" s="2"/>
      <c r="BT114" s="2"/>
      <c r="BU114" s="2"/>
      <c r="BY114" s="2"/>
      <c r="BZ114" s="2"/>
      <c r="CA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K114" s="2"/>
      <c r="DL114" s="2"/>
      <c r="DM114" s="2"/>
      <c r="DO114" s="2"/>
      <c r="DP114" s="2"/>
      <c r="DQ114" s="2"/>
      <c r="DS114" s="2"/>
      <c r="DT114" s="2"/>
      <c r="DU114" s="2"/>
      <c r="DW114" s="2"/>
      <c r="DX114" s="2"/>
    </row>
    <row r="115" spans="1:128" ht="12.75" customHeight="1" x14ac:dyDescent="0.25">
      <c r="A115" s="2"/>
      <c r="B115" s="2"/>
      <c r="C115" s="2"/>
      <c r="D115" s="2"/>
      <c r="E115" s="33"/>
      <c r="F115" s="33"/>
      <c r="G115" s="33"/>
      <c r="H115" s="33"/>
      <c r="I115" s="33"/>
      <c r="J115" s="33"/>
      <c r="K115" s="33"/>
      <c r="L115" s="2"/>
      <c r="M115" s="2"/>
      <c r="N115" s="2"/>
      <c r="O115" s="2"/>
      <c r="P115" s="2"/>
      <c r="Q115" s="2"/>
      <c r="R115" s="2"/>
      <c r="S115" s="2"/>
      <c r="T115" s="2"/>
      <c r="U115" s="33"/>
      <c r="V115" s="33"/>
      <c r="W115" s="33"/>
      <c r="X115" s="33"/>
      <c r="Y115" s="33"/>
      <c r="Z115" s="33"/>
      <c r="AA115" s="33"/>
      <c r="AB115" s="33"/>
      <c r="AC115" s="33"/>
      <c r="AD115" s="33"/>
      <c r="AE115" s="33"/>
      <c r="AF115" s="33"/>
      <c r="AG115" s="33"/>
      <c r="AH115" s="33"/>
      <c r="AI115" s="33"/>
      <c r="AJ115" s="33"/>
      <c r="AK115" s="33"/>
      <c r="AL115" s="33"/>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M115" s="2"/>
      <c r="BN115" s="2"/>
      <c r="BO115" s="2"/>
      <c r="BP115" s="2"/>
      <c r="BQ115" s="2"/>
      <c r="BR115" s="2"/>
      <c r="BS115" s="2"/>
      <c r="BT115" s="2"/>
      <c r="BU115" s="2"/>
      <c r="BY115" s="2"/>
      <c r="BZ115" s="2"/>
      <c r="CA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K115" s="2"/>
      <c r="DL115" s="2"/>
      <c r="DM115" s="2"/>
      <c r="DO115" s="2"/>
      <c r="DP115" s="2"/>
      <c r="DQ115" s="2"/>
      <c r="DS115" s="2"/>
      <c r="DT115" s="2"/>
      <c r="DU115" s="2"/>
      <c r="DW115" s="2"/>
      <c r="DX115" s="2"/>
    </row>
    <row r="116" spans="1:128" ht="12.75" customHeight="1" x14ac:dyDescent="0.25">
      <c r="A116" s="2"/>
      <c r="B116" s="2"/>
      <c r="C116" s="2"/>
      <c r="D116" s="2"/>
      <c r="E116" s="33"/>
      <c r="F116" s="33"/>
      <c r="G116" s="33"/>
      <c r="H116" s="33"/>
      <c r="I116" s="33"/>
      <c r="J116" s="33"/>
      <c r="K116" s="33"/>
      <c r="L116" s="2"/>
      <c r="M116" s="2"/>
      <c r="N116" s="2"/>
      <c r="O116" s="2"/>
      <c r="P116" s="2"/>
      <c r="Q116" s="2"/>
      <c r="R116" s="2"/>
      <c r="S116" s="2"/>
      <c r="T116" s="2"/>
      <c r="U116" s="33"/>
      <c r="V116" s="33"/>
      <c r="W116" s="33"/>
      <c r="X116" s="33"/>
      <c r="Y116" s="33"/>
      <c r="Z116" s="33"/>
      <c r="AA116" s="33"/>
      <c r="AB116" s="33"/>
      <c r="AC116" s="33"/>
      <c r="AD116" s="33"/>
      <c r="AE116" s="33"/>
      <c r="AF116" s="33"/>
      <c r="AG116" s="33"/>
      <c r="AH116" s="33"/>
      <c r="AI116" s="33"/>
      <c r="AJ116" s="33"/>
      <c r="AK116" s="33"/>
      <c r="AL116" s="33"/>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M116" s="2"/>
      <c r="BN116" s="2"/>
      <c r="BO116" s="2"/>
      <c r="BP116" s="2"/>
      <c r="BQ116" s="2"/>
      <c r="BR116" s="2"/>
      <c r="BS116" s="2"/>
      <c r="BT116" s="2"/>
      <c r="BU116" s="2"/>
      <c r="BY116" s="2"/>
      <c r="BZ116" s="2"/>
      <c r="CA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K116" s="2"/>
      <c r="DL116" s="2"/>
      <c r="DM116" s="2"/>
      <c r="DO116" s="2"/>
      <c r="DP116" s="2"/>
      <c r="DQ116" s="2"/>
      <c r="DS116" s="2"/>
      <c r="DT116" s="2"/>
      <c r="DU116" s="2"/>
      <c r="DW116" s="2"/>
      <c r="DX116" s="2"/>
    </row>
    <row r="117" spans="1:128" ht="12.75" customHeight="1" x14ac:dyDescent="0.25">
      <c r="A117" s="2"/>
      <c r="B117" s="2"/>
      <c r="C117" s="2"/>
      <c r="D117" s="2"/>
      <c r="E117" s="33"/>
      <c r="F117" s="33"/>
      <c r="G117" s="2"/>
      <c r="H117" s="33"/>
      <c r="I117" s="33"/>
      <c r="J117" s="33"/>
      <c r="K117" s="33"/>
      <c r="L117" s="2"/>
      <c r="M117" s="2"/>
      <c r="N117" s="2"/>
      <c r="O117" s="2"/>
      <c r="P117" s="2"/>
      <c r="Q117" s="2"/>
      <c r="R117" s="2"/>
      <c r="S117" s="2"/>
      <c r="T117" s="2"/>
      <c r="U117" s="33"/>
      <c r="V117" s="33"/>
      <c r="W117" s="33"/>
      <c r="X117" s="33"/>
      <c r="Y117" s="33"/>
      <c r="Z117" s="33"/>
      <c r="AA117" s="33"/>
      <c r="AB117" s="33"/>
      <c r="AC117" s="33"/>
      <c r="AD117" s="33"/>
      <c r="AE117" s="33"/>
      <c r="AF117" s="33"/>
      <c r="AG117" s="33"/>
      <c r="AH117" s="33"/>
      <c r="AI117" s="33"/>
      <c r="AJ117" s="33"/>
      <c r="AK117" s="33"/>
      <c r="AL117" s="33"/>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M117" s="2"/>
      <c r="BN117" s="2"/>
      <c r="BO117" s="2"/>
      <c r="BP117" s="2"/>
      <c r="BQ117" s="2"/>
      <c r="BR117" s="2"/>
      <c r="BS117" s="2"/>
      <c r="BT117" s="2"/>
      <c r="BU117" s="2"/>
      <c r="BY117" s="2"/>
      <c r="BZ117" s="2"/>
      <c r="CA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K117" s="2"/>
      <c r="DL117" s="2"/>
      <c r="DM117" s="2"/>
      <c r="DO117" s="2"/>
      <c r="DP117" s="2"/>
      <c r="DQ117" s="2"/>
      <c r="DS117" s="2"/>
      <c r="DT117" s="2"/>
      <c r="DU117" s="2"/>
      <c r="DW117" s="2"/>
      <c r="DX117" s="2"/>
    </row>
    <row r="118" spans="1:128" ht="12.75" customHeight="1" x14ac:dyDescent="0.25">
      <c r="A118" s="2"/>
      <c r="B118" s="2"/>
      <c r="C118" s="2"/>
      <c r="D118" s="2"/>
      <c r="E118" s="33"/>
      <c r="F118" s="33"/>
      <c r="G118" s="33"/>
      <c r="H118" s="33"/>
      <c r="I118" s="33"/>
      <c r="J118" s="33"/>
      <c r="K118" s="33"/>
      <c r="L118" s="2"/>
      <c r="M118" s="2"/>
      <c r="N118" s="2"/>
      <c r="O118" s="2"/>
      <c r="P118" s="2"/>
      <c r="Q118" s="2"/>
      <c r="R118" s="2"/>
      <c r="S118" s="2"/>
      <c r="T118" s="2"/>
      <c r="U118" s="33"/>
      <c r="V118" s="33"/>
      <c r="W118" s="33"/>
      <c r="X118" s="33"/>
      <c r="Y118" s="33"/>
      <c r="Z118" s="33"/>
      <c r="AA118" s="33"/>
      <c r="AB118" s="33"/>
      <c r="AC118" s="33"/>
      <c r="AD118" s="33"/>
      <c r="AE118" s="33"/>
      <c r="AF118" s="33"/>
      <c r="AG118" s="33"/>
      <c r="AH118" s="33"/>
      <c r="AI118" s="33"/>
      <c r="AJ118" s="33"/>
      <c r="AK118" s="33"/>
      <c r="AL118" s="33"/>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M118" s="2"/>
      <c r="BN118" s="2"/>
      <c r="BO118" s="2"/>
      <c r="BP118" s="2"/>
      <c r="BQ118" s="2"/>
      <c r="BR118" s="2"/>
      <c r="BS118" s="2"/>
      <c r="BT118" s="2"/>
      <c r="BU118" s="2"/>
      <c r="BY118" s="2"/>
      <c r="BZ118" s="2"/>
      <c r="CA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K118" s="2"/>
      <c r="DL118" s="2"/>
      <c r="DM118" s="2"/>
      <c r="DO118" s="2"/>
      <c r="DP118" s="2"/>
      <c r="DQ118" s="2"/>
      <c r="DS118" s="2"/>
      <c r="DT118" s="2"/>
      <c r="DU118" s="2"/>
      <c r="DW118" s="2"/>
      <c r="DX118" s="2"/>
    </row>
    <row r="119" spans="1:128" ht="12.75" customHeight="1" x14ac:dyDescent="0.25">
      <c r="A119" s="2"/>
      <c r="B119" s="2"/>
      <c r="C119" s="2"/>
      <c r="D119" s="2"/>
      <c r="E119" s="33"/>
      <c r="F119" s="33"/>
      <c r="G119" s="33"/>
      <c r="H119" s="33"/>
      <c r="I119" s="33"/>
      <c r="J119" s="33"/>
      <c r="K119" s="33"/>
      <c r="L119" s="2"/>
      <c r="M119" s="2"/>
      <c r="N119" s="2"/>
      <c r="O119" s="2"/>
      <c r="P119" s="2"/>
      <c r="Q119" s="2"/>
      <c r="R119" s="2"/>
      <c r="S119" s="2"/>
      <c r="T119" s="2"/>
      <c r="U119" s="33"/>
      <c r="V119" s="33"/>
      <c r="W119" s="33"/>
      <c r="X119" s="33"/>
      <c r="Y119" s="33"/>
      <c r="Z119" s="33"/>
      <c r="AA119" s="33"/>
      <c r="AB119" s="33"/>
      <c r="AC119" s="33"/>
      <c r="AD119" s="33"/>
      <c r="AE119" s="33"/>
      <c r="AF119" s="33"/>
      <c r="AG119" s="33"/>
      <c r="AH119" s="33"/>
      <c r="AI119" s="33"/>
      <c r="AJ119" s="33"/>
      <c r="AK119" s="33"/>
      <c r="AL119" s="33"/>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M119" s="2"/>
      <c r="BN119" s="2"/>
      <c r="BO119" s="2"/>
      <c r="BP119" s="2"/>
      <c r="BQ119" s="2"/>
      <c r="BR119" s="2"/>
      <c r="BS119" s="2"/>
      <c r="BT119" s="2"/>
      <c r="BU119" s="2"/>
      <c r="BY119" s="2"/>
      <c r="BZ119" s="2"/>
      <c r="CA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K119" s="2"/>
      <c r="DL119" s="2"/>
      <c r="DM119" s="2"/>
      <c r="DO119" s="2"/>
      <c r="DP119" s="2"/>
      <c r="DQ119" s="2"/>
      <c r="DS119" s="2"/>
      <c r="DT119" s="2"/>
      <c r="DU119" s="2"/>
      <c r="DW119" s="2"/>
      <c r="DX119" s="2"/>
    </row>
    <row r="120" spans="1:128" ht="12.75" customHeight="1" x14ac:dyDescent="0.25">
      <c r="A120" s="2"/>
      <c r="B120" s="2"/>
      <c r="C120" s="2"/>
      <c r="D120" s="2"/>
      <c r="E120" s="33"/>
      <c r="F120" s="33"/>
      <c r="G120" s="2"/>
      <c r="H120" s="33"/>
      <c r="I120" s="33"/>
      <c r="J120" s="33"/>
      <c r="K120" s="33"/>
      <c r="L120" s="2"/>
      <c r="M120" s="2"/>
      <c r="N120" s="2"/>
      <c r="O120" s="2"/>
      <c r="P120" s="2"/>
      <c r="Q120" s="2"/>
      <c r="R120" s="2"/>
      <c r="S120" s="2"/>
      <c r="T120" s="2"/>
      <c r="U120" s="33"/>
      <c r="V120" s="33"/>
      <c r="W120" s="33"/>
      <c r="X120" s="33"/>
      <c r="Y120" s="33"/>
      <c r="Z120" s="33"/>
      <c r="AA120" s="33"/>
      <c r="AB120" s="33"/>
      <c r="AC120" s="33"/>
      <c r="AD120" s="33"/>
      <c r="AE120" s="33"/>
      <c r="AF120" s="33"/>
      <c r="AG120" s="33"/>
      <c r="AH120" s="33"/>
      <c r="AI120" s="33"/>
      <c r="AJ120" s="33"/>
      <c r="AK120" s="33"/>
      <c r="AL120" s="33"/>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M120" s="2"/>
      <c r="BN120" s="2"/>
      <c r="BO120" s="2"/>
      <c r="BP120" s="2"/>
      <c r="BQ120" s="2"/>
      <c r="BR120" s="2"/>
      <c r="BS120" s="2"/>
      <c r="BT120" s="2"/>
      <c r="BU120" s="2"/>
      <c r="BY120" s="2"/>
      <c r="BZ120" s="2"/>
      <c r="CA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K120" s="2"/>
      <c r="DL120" s="2"/>
      <c r="DM120" s="2"/>
      <c r="DO120" s="2"/>
      <c r="DP120" s="2"/>
      <c r="DQ120" s="2"/>
      <c r="DS120" s="2"/>
      <c r="DT120" s="2"/>
      <c r="DU120" s="2"/>
      <c r="DW120" s="2"/>
      <c r="DX120" s="2"/>
    </row>
    <row r="121" spans="1:128" ht="12.75" customHeight="1" x14ac:dyDescent="0.25">
      <c r="A121" s="2"/>
      <c r="B121" s="2"/>
      <c r="C121" s="2"/>
      <c r="D121" s="2"/>
      <c r="E121" s="33"/>
      <c r="F121" s="33"/>
      <c r="G121" s="33"/>
      <c r="H121" s="33"/>
      <c r="I121" s="33"/>
      <c r="J121" s="33"/>
      <c r="K121" s="33"/>
      <c r="L121" s="2"/>
      <c r="M121" s="2"/>
      <c r="N121" s="2"/>
      <c r="O121" s="2"/>
      <c r="P121" s="2"/>
      <c r="Q121" s="2"/>
      <c r="R121" s="2"/>
      <c r="S121" s="2"/>
      <c r="T121" s="2"/>
      <c r="U121" s="33"/>
      <c r="V121" s="33"/>
      <c r="W121" s="33"/>
      <c r="X121" s="33"/>
      <c r="Y121" s="33"/>
      <c r="Z121" s="33"/>
      <c r="AA121" s="33"/>
      <c r="AB121" s="33"/>
      <c r="AC121" s="33"/>
      <c r="AD121" s="33"/>
      <c r="AE121" s="33"/>
      <c r="AF121" s="33"/>
      <c r="AG121" s="33"/>
      <c r="AH121" s="33"/>
      <c r="AI121" s="33"/>
      <c r="AJ121" s="33"/>
      <c r="AK121" s="33"/>
      <c r="AL121" s="33"/>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M121" s="2"/>
      <c r="BN121" s="2"/>
      <c r="BO121" s="2"/>
      <c r="BP121" s="2"/>
      <c r="BQ121" s="2"/>
      <c r="BR121" s="2"/>
      <c r="BS121" s="2"/>
      <c r="BT121" s="2"/>
      <c r="BU121" s="2"/>
      <c r="BY121" s="2"/>
      <c r="BZ121" s="2"/>
      <c r="CA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K121" s="2"/>
      <c r="DL121" s="2"/>
      <c r="DM121" s="2"/>
      <c r="DO121" s="2"/>
      <c r="DP121" s="2"/>
      <c r="DQ121" s="2"/>
      <c r="DS121" s="2"/>
      <c r="DT121" s="2"/>
      <c r="DU121" s="2"/>
      <c r="DW121" s="2"/>
      <c r="DX121" s="2"/>
    </row>
    <row r="122" spans="1:128" ht="12.75" customHeight="1" x14ac:dyDescent="0.25">
      <c r="A122" s="2"/>
      <c r="B122" s="2"/>
      <c r="C122" s="2"/>
      <c r="D122" s="2"/>
      <c r="E122" s="33"/>
      <c r="F122" s="33"/>
      <c r="G122" s="33"/>
      <c r="H122" s="33"/>
      <c r="I122" s="33"/>
      <c r="J122" s="33"/>
      <c r="K122" s="33"/>
      <c r="L122" s="2"/>
      <c r="M122" s="2"/>
      <c r="N122" s="2"/>
      <c r="O122" s="2"/>
      <c r="P122" s="2"/>
      <c r="Q122" s="2"/>
      <c r="R122" s="2"/>
      <c r="S122" s="2"/>
      <c r="T122" s="2"/>
      <c r="U122" s="33"/>
      <c r="V122" s="33"/>
      <c r="W122" s="33"/>
      <c r="X122" s="33"/>
      <c r="Y122" s="33"/>
      <c r="Z122" s="33"/>
      <c r="AA122" s="33"/>
      <c r="AB122" s="33"/>
      <c r="AC122" s="33"/>
      <c r="AD122" s="33"/>
      <c r="AE122" s="33"/>
      <c r="AF122" s="33"/>
      <c r="AG122" s="33"/>
      <c r="AH122" s="33"/>
      <c r="AI122" s="33"/>
      <c r="AJ122" s="33"/>
      <c r="AK122" s="33"/>
      <c r="AL122" s="33"/>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M122" s="2"/>
      <c r="BN122" s="2"/>
      <c r="BO122" s="2"/>
      <c r="BP122" s="2"/>
      <c r="BQ122" s="2"/>
      <c r="BR122" s="2"/>
      <c r="BS122" s="2"/>
      <c r="BT122" s="2"/>
      <c r="BU122" s="2"/>
      <c r="BY122" s="2"/>
      <c r="BZ122" s="2"/>
      <c r="CA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K122" s="2"/>
      <c r="DL122" s="2"/>
      <c r="DM122" s="2"/>
      <c r="DO122" s="2"/>
      <c r="DP122" s="2"/>
      <c r="DQ122" s="2"/>
      <c r="DS122" s="2"/>
      <c r="DT122" s="2"/>
      <c r="DU122" s="2"/>
      <c r="DW122" s="2"/>
      <c r="DX122" s="2"/>
    </row>
    <row r="123" spans="1:128" ht="12.75" customHeight="1" x14ac:dyDescent="0.25">
      <c r="A123" s="2"/>
      <c r="B123" s="2"/>
      <c r="C123" s="2"/>
      <c r="D123" s="2"/>
      <c r="E123" s="33"/>
      <c r="F123" s="33"/>
      <c r="G123" s="2"/>
      <c r="H123" s="33"/>
      <c r="I123" s="33"/>
      <c r="J123" s="33"/>
      <c r="K123" s="33"/>
      <c r="L123" s="2"/>
      <c r="M123" s="2"/>
      <c r="N123" s="2"/>
      <c r="O123" s="2"/>
      <c r="P123" s="2"/>
      <c r="Q123" s="2"/>
      <c r="R123" s="2"/>
      <c r="S123" s="2"/>
      <c r="T123" s="2"/>
      <c r="U123" s="33"/>
      <c r="V123" s="33"/>
      <c r="W123" s="33"/>
      <c r="X123" s="33"/>
      <c r="Y123" s="33"/>
      <c r="Z123" s="33"/>
      <c r="AA123" s="33"/>
      <c r="AB123" s="33"/>
      <c r="AC123" s="33"/>
      <c r="AD123" s="33"/>
      <c r="AE123" s="33"/>
      <c r="AF123" s="33"/>
      <c r="AG123" s="33"/>
      <c r="AH123" s="33"/>
      <c r="AI123" s="33"/>
      <c r="AJ123" s="33"/>
      <c r="AK123" s="33"/>
      <c r="AL123" s="33"/>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M123" s="2"/>
      <c r="BN123" s="2"/>
      <c r="BO123" s="2"/>
      <c r="BP123" s="2"/>
      <c r="BQ123" s="2"/>
      <c r="BR123" s="2"/>
      <c r="BS123" s="2"/>
      <c r="BT123" s="2"/>
      <c r="BU123" s="2"/>
      <c r="BY123" s="2"/>
      <c r="BZ123" s="2"/>
      <c r="CA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K123" s="2"/>
      <c r="DL123" s="2"/>
      <c r="DM123" s="2"/>
      <c r="DO123" s="2"/>
      <c r="DP123" s="2"/>
      <c r="DQ123" s="2"/>
      <c r="DS123" s="2"/>
      <c r="DT123" s="2"/>
      <c r="DU123" s="2"/>
      <c r="DW123" s="2"/>
      <c r="DX123" s="2"/>
    </row>
    <row r="124" spans="1:128" ht="12.75" customHeight="1" x14ac:dyDescent="0.25">
      <c r="A124" s="2"/>
      <c r="B124" s="2"/>
      <c r="C124" s="2"/>
      <c r="D124" s="2"/>
      <c r="E124" s="33"/>
      <c r="F124" s="33"/>
      <c r="G124" s="33"/>
      <c r="H124" s="33"/>
      <c r="I124" s="33"/>
      <c r="J124" s="33"/>
      <c r="K124" s="33"/>
      <c r="L124" s="2"/>
      <c r="M124" s="2"/>
      <c r="N124" s="2"/>
      <c r="O124" s="2"/>
      <c r="P124" s="2"/>
      <c r="Q124" s="2"/>
      <c r="R124" s="2"/>
      <c r="S124" s="2"/>
      <c r="T124" s="2"/>
      <c r="U124" s="33"/>
      <c r="V124" s="33"/>
      <c r="W124" s="33"/>
      <c r="X124" s="33"/>
      <c r="Y124" s="33"/>
      <c r="Z124" s="33"/>
      <c r="AA124" s="33"/>
      <c r="AB124" s="33"/>
      <c r="AC124" s="33"/>
      <c r="AD124" s="33"/>
      <c r="AE124" s="33"/>
      <c r="AF124" s="33"/>
      <c r="AG124" s="33"/>
      <c r="AH124" s="33"/>
      <c r="AI124" s="33"/>
      <c r="AJ124" s="33"/>
      <c r="AK124" s="33"/>
      <c r="AL124" s="33"/>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M124" s="2"/>
      <c r="BN124" s="2"/>
      <c r="BO124" s="2"/>
      <c r="BP124" s="2"/>
      <c r="BQ124" s="2"/>
      <c r="BR124" s="2"/>
      <c r="BS124" s="2"/>
      <c r="BT124" s="2"/>
      <c r="BU124" s="2"/>
      <c r="BY124" s="2"/>
      <c r="BZ124" s="2"/>
      <c r="CA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K124" s="2"/>
      <c r="DL124" s="2"/>
      <c r="DM124" s="2"/>
      <c r="DO124" s="2"/>
      <c r="DP124" s="2"/>
      <c r="DQ124" s="2"/>
      <c r="DS124" s="2"/>
      <c r="DT124" s="2"/>
      <c r="DU124" s="2"/>
      <c r="DW124" s="2"/>
      <c r="DX124" s="2"/>
    </row>
    <row r="125" spans="1:128" ht="12.75" customHeight="1" x14ac:dyDescent="0.25">
      <c r="A125" s="2"/>
      <c r="B125" s="2"/>
      <c r="C125" s="2"/>
      <c r="D125" s="2"/>
      <c r="E125" s="33"/>
      <c r="F125" s="33"/>
      <c r="G125" s="33"/>
      <c r="H125" s="33"/>
      <c r="I125" s="33"/>
      <c r="J125" s="33"/>
      <c r="K125" s="33"/>
      <c r="L125" s="2"/>
      <c r="M125" s="2"/>
      <c r="N125" s="2"/>
      <c r="O125" s="2"/>
      <c r="P125" s="2"/>
      <c r="Q125" s="2"/>
      <c r="R125" s="2"/>
      <c r="S125" s="2"/>
      <c r="T125" s="2"/>
      <c r="U125" s="33"/>
      <c r="V125" s="33"/>
      <c r="W125" s="33"/>
      <c r="X125" s="33"/>
      <c r="Y125" s="33"/>
      <c r="Z125" s="33"/>
      <c r="AA125" s="33"/>
      <c r="AB125" s="33"/>
      <c r="AC125" s="33"/>
      <c r="AD125" s="33"/>
      <c r="AE125" s="33"/>
      <c r="AF125" s="33"/>
      <c r="AG125" s="33"/>
      <c r="AH125" s="33"/>
      <c r="AI125" s="33"/>
      <c r="AJ125" s="33"/>
      <c r="AK125" s="33"/>
      <c r="AL125" s="33"/>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M125" s="2"/>
      <c r="BN125" s="2"/>
      <c r="BO125" s="2"/>
      <c r="BP125" s="2"/>
      <c r="BQ125" s="2"/>
      <c r="BR125" s="2"/>
      <c r="BS125" s="2"/>
      <c r="BT125" s="2"/>
      <c r="BU125" s="2"/>
      <c r="BY125" s="2"/>
      <c r="BZ125" s="2"/>
      <c r="CA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K125" s="2"/>
      <c r="DL125" s="2"/>
      <c r="DM125" s="2"/>
      <c r="DO125" s="2"/>
      <c r="DP125" s="2"/>
      <c r="DQ125" s="2"/>
      <c r="DS125" s="2"/>
      <c r="DT125" s="2"/>
      <c r="DU125" s="2"/>
      <c r="DW125" s="2"/>
      <c r="DX125" s="2"/>
    </row>
    <row r="126" spans="1:128" ht="12.75" customHeight="1" x14ac:dyDescent="0.25">
      <c r="A126" s="2"/>
      <c r="B126" s="2"/>
      <c r="C126" s="2"/>
      <c r="D126" s="2"/>
      <c r="E126" s="33"/>
      <c r="F126" s="33"/>
      <c r="G126" s="2"/>
      <c r="H126" s="33"/>
      <c r="I126" s="33"/>
      <c r="J126" s="33"/>
      <c r="K126" s="33"/>
      <c r="L126" s="2"/>
      <c r="M126" s="2"/>
      <c r="N126" s="2"/>
      <c r="O126" s="2"/>
      <c r="P126" s="2"/>
      <c r="Q126" s="2"/>
      <c r="R126" s="2"/>
      <c r="S126" s="2"/>
      <c r="T126" s="2"/>
      <c r="U126" s="33"/>
      <c r="V126" s="33"/>
      <c r="W126" s="33"/>
      <c r="X126" s="33"/>
      <c r="Y126" s="33"/>
      <c r="Z126" s="33"/>
      <c r="AA126" s="33"/>
      <c r="AB126" s="33"/>
      <c r="AC126" s="33"/>
      <c r="AD126" s="33"/>
      <c r="AE126" s="33"/>
      <c r="AF126" s="33"/>
      <c r="AG126" s="33"/>
      <c r="AH126" s="33"/>
      <c r="AI126" s="33"/>
      <c r="AJ126" s="33"/>
      <c r="AK126" s="33"/>
      <c r="AL126" s="33"/>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M126" s="2"/>
      <c r="BN126" s="2"/>
      <c r="BO126" s="2"/>
      <c r="BP126" s="2"/>
      <c r="BQ126" s="2"/>
      <c r="BR126" s="2"/>
      <c r="BS126" s="2"/>
      <c r="BT126" s="2"/>
      <c r="BU126" s="2"/>
      <c r="BY126" s="2"/>
      <c r="BZ126" s="2"/>
      <c r="CA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K126" s="2"/>
      <c r="DL126" s="2"/>
      <c r="DM126" s="2"/>
      <c r="DO126" s="2"/>
      <c r="DP126" s="2"/>
      <c r="DQ126" s="2"/>
      <c r="DS126" s="2"/>
      <c r="DT126" s="2"/>
      <c r="DU126" s="2"/>
      <c r="DW126" s="2"/>
      <c r="DX126" s="2"/>
    </row>
    <row r="127" spans="1:128" ht="12.75" customHeight="1" x14ac:dyDescent="0.25">
      <c r="A127" s="2"/>
      <c r="B127" s="2"/>
      <c r="C127" s="2"/>
      <c r="D127" s="2"/>
      <c r="E127" s="33"/>
      <c r="F127" s="33"/>
      <c r="G127" s="33"/>
      <c r="H127" s="33"/>
      <c r="I127" s="33"/>
      <c r="J127" s="33"/>
      <c r="K127" s="33"/>
      <c r="L127" s="2"/>
      <c r="M127" s="2"/>
      <c r="N127" s="2"/>
      <c r="O127" s="2"/>
      <c r="P127" s="2"/>
      <c r="Q127" s="2"/>
      <c r="R127" s="2"/>
      <c r="S127" s="2"/>
      <c r="T127" s="2"/>
      <c r="U127" s="33"/>
      <c r="V127" s="33"/>
      <c r="W127" s="33"/>
      <c r="X127" s="33"/>
      <c r="Y127" s="33"/>
      <c r="Z127" s="33"/>
      <c r="AA127" s="33"/>
      <c r="AB127" s="33"/>
      <c r="AC127" s="33"/>
      <c r="AD127" s="33"/>
      <c r="AE127" s="33"/>
      <c r="AF127" s="33"/>
      <c r="AG127" s="33"/>
      <c r="AH127" s="33"/>
      <c r="AI127" s="33"/>
      <c r="AJ127" s="33"/>
      <c r="AK127" s="33"/>
      <c r="AL127" s="33"/>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M127" s="2"/>
      <c r="BN127" s="2"/>
      <c r="BO127" s="2"/>
      <c r="BP127" s="2"/>
      <c r="BQ127" s="2"/>
      <c r="BR127" s="2"/>
      <c r="BS127" s="2"/>
      <c r="BT127" s="2"/>
      <c r="BU127" s="2"/>
      <c r="BY127" s="2"/>
      <c r="BZ127" s="2"/>
      <c r="CA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K127" s="2"/>
      <c r="DL127" s="2"/>
      <c r="DM127" s="2"/>
      <c r="DO127" s="2"/>
      <c r="DP127" s="2"/>
      <c r="DQ127" s="2"/>
      <c r="DS127" s="2"/>
      <c r="DT127" s="2"/>
      <c r="DU127" s="2"/>
      <c r="DW127" s="2"/>
      <c r="DX127" s="2"/>
    </row>
    <row r="128" spans="1:128" ht="12.75" customHeight="1" x14ac:dyDescent="0.25">
      <c r="A128" s="2"/>
      <c r="B128" s="2"/>
      <c r="C128" s="2"/>
      <c r="D128" s="2"/>
      <c r="E128" s="33"/>
      <c r="F128" s="33"/>
      <c r="G128" s="33"/>
      <c r="H128" s="33"/>
      <c r="I128" s="33"/>
      <c r="J128" s="33"/>
      <c r="K128" s="33"/>
      <c r="L128" s="2"/>
      <c r="M128" s="2"/>
      <c r="N128" s="2"/>
      <c r="O128" s="2"/>
      <c r="P128" s="2"/>
      <c r="Q128" s="2"/>
      <c r="R128" s="2"/>
      <c r="S128" s="2"/>
      <c r="T128" s="2"/>
      <c r="U128" s="33"/>
      <c r="V128" s="33"/>
      <c r="W128" s="33"/>
      <c r="X128" s="33"/>
      <c r="Y128" s="33"/>
      <c r="Z128" s="33"/>
      <c r="AA128" s="33"/>
      <c r="AB128" s="33"/>
      <c r="AC128" s="33"/>
      <c r="AD128" s="33"/>
      <c r="AE128" s="33"/>
      <c r="AF128" s="33"/>
      <c r="AG128" s="33"/>
      <c r="AH128" s="33"/>
      <c r="AI128" s="33"/>
      <c r="AJ128" s="33"/>
      <c r="AK128" s="33"/>
      <c r="AL128" s="33"/>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M128" s="2"/>
      <c r="BN128" s="2"/>
      <c r="BO128" s="2"/>
      <c r="BP128" s="2"/>
      <c r="BQ128" s="2"/>
      <c r="BR128" s="2"/>
      <c r="BS128" s="2"/>
      <c r="BT128" s="2"/>
      <c r="BU128" s="2"/>
      <c r="BY128" s="2"/>
      <c r="BZ128" s="2"/>
      <c r="CA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K128" s="2"/>
      <c r="DL128" s="2"/>
      <c r="DM128" s="2"/>
      <c r="DO128" s="2"/>
      <c r="DP128" s="2"/>
      <c r="DQ128" s="2"/>
      <c r="DS128" s="2"/>
      <c r="DT128" s="2"/>
      <c r="DU128" s="2"/>
      <c r="DW128" s="2"/>
      <c r="DX128" s="2"/>
    </row>
    <row r="129" spans="1:128" ht="12.75" customHeight="1" x14ac:dyDescent="0.25">
      <c r="A129" s="2"/>
      <c r="B129" s="2"/>
      <c r="C129" s="2"/>
      <c r="D129" s="2"/>
      <c r="E129" s="33"/>
      <c r="F129" s="33"/>
      <c r="G129" s="2"/>
      <c r="H129" s="33"/>
      <c r="I129" s="33"/>
      <c r="J129" s="33"/>
      <c r="K129" s="33"/>
      <c r="L129" s="2"/>
      <c r="M129" s="2"/>
      <c r="N129" s="2"/>
      <c r="O129" s="2"/>
      <c r="P129" s="2"/>
      <c r="Q129" s="2"/>
      <c r="R129" s="2"/>
      <c r="S129" s="2"/>
      <c r="T129" s="2"/>
      <c r="U129" s="33"/>
      <c r="V129" s="33"/>
      <c r="W129" s="33"/>
      <c r="X129" s="33"/>
      <c r="Y129" s="33"/>
      <c r="Z129" s="33"/>
      <c r="AA129" s="33"/>
      <c r="AB129" s="33"/>
      <c r="AC129" s="33"/>
      <c r="AD129" s="33"/>
      <c r="AE129" s="33"/>
      <c r="AF129" s="33"/>
      <c r="AG129" s="33"/>
      <c r="AH129" s="33"/>
      <c r="AI129" s="33"/>
      <c r="AJ129" s="33"/>
      <c r="AK129" s="33"/>
      <c r="AL129" s="33"/>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M129" s="2"/>
      <c r="BN129" s="2"/>
      <c r="BO129" s="2"/>
      <c r="BP129" s="2"/>
      <c r="BQ129" s="2"/>
      <c r="BR129" s="2"/>
      <c r="BS129" s="2"/>
      <c r="BT129" s="2"/>
      <c r="BU129" s="2"/>
      <c r="BY129" s="2"/>
      <c r="BZ129" s="2"/>
      <c r="CA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K129" s="2"/>
      <c r="DL129" s="2"/>
      <c r="DM129" s="2"/>
      <c r="DO129" s="2"/>
      <c r="DP129" s="2"/>
      <c r="DQ129" s="2"/>
      <c r="DS129" s="2"/>
      <c r="DT129" s="2"/>
      <c r="DU129" s="2"/>
      <c r="DW129" s="2"/>
      <c r="DX129" s="2"/>
    </row>
    <row r="130" spans="1:128" ht="12.75" customHeight="1" x14ac:dyDescent="0.25">
      <c r="A130" s="2"/>
      <c r="B130" s="2"/>
      <c r="C130" s="2"/>
      <c r="D130" s="2"/>
      <c r="E130" s="33"/>
      <c r="F130" s="33"/>
      <c r="G130" s="33"/>
      <c r="H130" s="33"/>
      <c r="I130" s="33"/>
      <c r="J130" s="33"/>
      <c r="K130" s="33"/>
      <c r="L130" s="2"/>
      <c r="M130" s="2"/>
      <c r="N130" s="2"/>
      <c r="O130" s="2"/>
      <c r="P130" s="2"/>
      <c r="Q130" s="2"/>
      <c r="R130" s="2"/>
      <c r="S130" s="2"/>
      <c r="T130" s="2"/>
      <c r="U130" s="33"/>
      <c r="V130" s="33"/>
      <c r="W130" s="33"/>
      <c r="X130" s="33"/>
      <c r="Y130" s="33"/>
      <c r="Z130" s="33"/>
      <c r="AA130" s="33"/>
      <c r="AB130" s="33"/>
      <c r="AC130" s="33"/>
      <c r="AD130" s="33"/>
      <c r="AE130" s="33"/>
      <c r="AF130" s="33"/>
      <c r="AG130" s="33"/>
      <c r="AH130" s="33"/>
      <c r="AI130" s="33"/>
      <c r="AJ130" s="33"/>
      <c r="AK130" s="33"/>
      <c r="AL130" s="33"/>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M130" s="2"/>
      <c r="BN130" s="2"/>
      <c r="BO130" s="2"/>
      <c r="BP130" s="2"/>
      <c r="BQ130" s="2"/>
      <c r="BR130" s="2"/>
      <c r="BS130" s="2"/>
      <c r="BT130" s="2"/>
      <c r="BU130" s="2"/>
      <c r="BY130" s="2"/>
      <c r="BZ130" s="2"/>
      <c r="CA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K130" s="2"/>
      <c r="DL130" s="2"/>
      <c r="DM130" s="2"/>
      <c r="DO130" s="2"/>
      <c r="DP130" s="2"/>
      <c r="DQ130" s="2"/>
      <c r="DS130" s="2"/>
      <c r="DT130" s="2"/>
      <c r="DU130" s="2"/>
      <c r="DW130" s="2"/>
      <c r="DX130" s="2"/>
    </row>
    <row r="131" spans="1:128" ht="12.75" customHeight="1" x14ac:dyDescent="0.25">
      <c r="A131" s="2"/>
      <c r="B131" s="2"/>
      <c r="C131" s="2"/>
      <c r="D131" s="2"/>
      <c r="E131" s="33"/>
      <c r="F131" s="33"/>
      <c r="G131" s="33"/>
      <c r="H131" s="33"/>
      <c r="I131" s="33"/>
      <c r="J131" s="33"/>
      <c r="K131" s="33"/>
      <c r="L131" s="2"/>
      <c r="M131" s="2"/>
      <c r="N131" s="2"/>
      <c r="O131" s="2"/>
      <c r="P131" s="2"/>
      <c r="Q131" s="2"/>
      <c r="R131" s="2"/>
      <c r="S131" s="2"/>
      <c r="T131" s="2"/>
      <c r="U131" s="33"/>
      <c r="V131" s="33"/>
      <c r="W131" s="33"/>
      <c r="X131" s="33"/>
      <c r="Y131" s="33"/>
      <c r="Z131" s="33"/>
      <c r="AA131" s="33"/>
      <c r="AB131" s="33"/>
      <c r="AC131" s="33"/>
      <c r="AD131" s="33"/>
      <c r="AE131" s="33"/>
      <c r="AF131" s="33"/>
      <c r="AG131" s="33"/>
      <c r="AH131" s="33"/>
      <c r="AI131" s="33"/>
      <c r="AJ131" s="33"/>
      <c r="AK131" s="33"/>
      <c r="AL131" s="33"/>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M131" s="2"/>
      <c r="BN131" s="2"/>
      <c r="BO131" s="2"/>
      <c r="BP131" s="2"/>
      <c r="BQ131" s="2"/>
      <c r="BR131" s="2"/>
      <c r="BS131" s="2"/>
      <c r="BT131" s="2"/>
      <c r="BU131" s="2"/>
      <c r="BY131" s="2"/>
      <c r="BZ131" s="2"/>
      <c r="CA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K131" s="2"/>
      <c r="DL131" s="2"/>
      <c r="DM131" s="2"/>
      <c r="DO131" s="2"/>
      <c r="DP131" s="2"/>
      <c r="DQ131" s="2"/>
      <c r="DS131" s="2"/>
      <c r="DT131" s="2"/>
      <c r="DU131" s="2"/>
      <c r="DW131" s="2"/>
      <c r="DX131" s="2"/>
    </row>
    <row r="132" spans="1:128" ht="12.75" customHeight="1" x14ac:dyDescent="0.25">
      <c r="A132" s="2"/>
      <c r="B132" s="2"/>
      <c r="C132" s="2"/>
      <c r="D132" s="2"/>
      <c r="E132" s="33"/>
      <c r="F132" s="33"/>
      <c r="G132" s="2"/>
      <c r="H132" s="33"/>
      <c r="I132" s="33"/>
      <c r="J132" s="33"/>
      <c r="K132" s="33"/>
      <c r="L132" s="2"/>
      <c r="M132" s="2"/>
      <c r="N132" s="2"/>
      <c r="O132" s="2"/>
      <c r="P132" s="2"/>
      <c r="Q132" s="2"/>
      <c r="R132" s="2"/>
      <c r="S132" s="2"/>
      <c r="T132" s="2"/>
      <c r="U132" s="33"/>
      <c r="V132" s="33"/>
      <c r="W132" s="33"/>
      <c r="X132" s="33"/>
      <c r="Y132" s="33"/>
      <c r="Z132" s="33"/>
      <c r="AA132" s="33"/>
      <c r="AB132" s="33"/>
      <c r="AC132" s="33"/>
      <c r="AD132" s="33"/>
      <c r="AE132" s="33"/>
      <c r="AF132" s="33"/>
      <c r="AG132" s="33"/>
      <c r="AH132" s="33"/>
      <c r="AI132" s="33"/>
      <c r="AJ132" s="33"/>
      <c r="AK132" s="33"/>
      <c r="AL132" s="33"/>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M132" s="2"/>
      <c r="BN132" s="2"/>
      <c r="BO132" s="2"/>
      <c r="BP132" s="2"/>
      <c r="BQ132" s="2"/>
      <c r="BR132" s="2"/>
      <c r="BS132" s="2"/>
      <c r="BT132" s="2"/>
      <c r="BU132" s="2"/>
      <c r="BY132" s="2"/>
      <c r="BZ132" s="2"/>
      <c r="CA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K132" s="2"/>
      <c r="DL132" s="2"/>
      <c r="DM132" s="2"/>
      <c r="DO132" s="2"/>
      <c r="DP132" s="2"/>
      <c r="DQ132" s="2"/>
      <c r="DS132" s="2"/>
      <c r="DT132" s="2"/>
      <c r="DU132" s="2"/>
      <c r="DW132" s="2"/>
      <c r="DX132" s="2"/>
    </row>
    <row r="133" spans="1:128" ht="12.75" customHeight="1" x14ac:dyDescent="0.25">
      <c r="A133" s="2"/>
      <c r="B133" s="2"/>
      <c r="C133" s="2"/>
      <c r="D133" s="2"/>
      <c r="E133" s="33"/>
      <c r="F133" s="33"/>
      <c r="G133" s="33"/>
      <c r="H133" s="33"/>
      <c r="I133" s="33"/>
      <c r="J133" s="33"/>
      <c r="K133" s="33"/>
      <c r="L133" s="2"/>
      <c r="M133" s="2"/>
      <c r="N133" s="2"/>
      <c r="O133" s="2"/>
      <c r="P133" s="2"/>
      <c r="Q133" s="2"/>
      <c r="R133" s="2"/>
      <c r="S133" s="2"/>
      <c r="T133" s="2"/>
      <c r="U133" s="33"/>
      <c r="V133" s="33"/>
      <c r="W133" s="33"/>
      <c r="X133" s="33"/>
      <c r="Y133" s="33"/>
      <c r="Z133" s="33"/>
      <c r="AA133" s="33"/>
      <c r="AB133" s="33"/>
      <c r="AC133" s="33"/>
      <c r="AD133" s="33"/>
      <c r="AE133" s="33"/>
      <c r="AF133" s="33"/>
      <c r="AG133" s="33"/>
      <c r="AH133" s="33"/>
      <c r="AI133" s="33"/>
      <c r="AJ133" s="33"/>
      <c r="AK133" s="33"/>
      <c r="AL133" s="33"/>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M133" s="2"/>
      <c r="BN133" s="2"/>
      <c r="BO133" s="2"/>
      <c r="BP133" s="2"/>
      <c r="BQ133" s="2"/>
      <c r="BR133" s="2"/>
      <c r="BS133" s="2"/>
      <c r="BT133" s="2"/>
      <c r="BU133" s="2"/>
      <c r="BY133" s="2"/>
      <c r="BZ133" s="2"/>
      <c r="CA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K133" s="2"/>
      <c r="DL133" s="2"/>
      <c r="DM133" s="2"/>
      <c r="DO133" s="2"/>
      <c r="DP133" s="2"/>
      <c r="DQ133" s="2"/>
      <c r="DS133" s="2"/>
      <c r="DT133" s="2"/>
      <c r="DU133" s="2"/>
      <c r="DW133" s="2"/>
      <c r="DX133" s="2"/>
    </row>
    <row r="134" spans="1:128" ht="12.75" customHeight="1" x14ac:dyDescent="0.25">
      <c r="A134" s="2"/>
      <c r="B134" s="2"/>
      <c r="C134" s="2"/>
      <c r="D134" s="2"/>
      <c r="E134" s="33"/>
      <c r="F134" s="33"/>
      <c r="G134" s="33"/>
      <c r="H134" s="33"/>
      <c r="I134" s="33"/>
      <c r="J134" s="33"/>
      <c r="K134" s="33"/>
      <c r="L134" s="2"/>
      <c r="M134" s="2"/>
      <c r="N134" s="2"/>
      <c r="O134" s="2"/>
      <c r="P134" s="2"/>
      <c r="Q134" s="2"/>
      <c r="R134" s="2"/>
      <c r="S134" s="2"/>
      <c r="T134" s="2"/>
      <c r="U134" s="33"/>
      <c r="V134" s="33"/>
      <c r="W134" s="33"/>
      <c r="X134" s="33"/>
      <c r="Y134" s="33"/>
      <c r="Z134" s="33"/>
      <c r="AA134" s="33"/>
      <c r="AB134" s="33"/>
      <c r="AC134" s="33"/>
      <c r="AD134" s="33"/>
      <c r="AE134" s="33"/>
      <c r="AF134" s="33"/>
      <c r="AG134" s="33"/>
      <c r="AH134" s="33"/>
      <c r="AI134" s="33"/>
      <c r="AJ134" s="33"/>
      <c r="AK134" s="33"/>
      <c r="AL134" s="33"/>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M134" s="2"/>
      <c r="BN134" s="2"/>
      <c r="BO134" s="2"/>
      <c r="BP134" s="2"/>
      <c r="BQ134" s="2"/>
      <c r="BR134" s="2"/>
      <c r="BS134" s="2"/>
      <c r="BT134" s="2"/>
      <c r="BU134" s="2"/>
      <c r="BY134" s="2"/>
      <c r="BZ134" s="2"/>
      <c r="CA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K134" s="2"/>
      <c r="DL134" s="2"/>
      <c r="DM134" s="2"/>
      <c r="DO134" s="2"/>
      <c r="DP134" s="2"/>
      <c r="DQ134" s="2"/>
      <c r="DS134" s="2"/>
      <c r="DT134" s="2"/>
      <c r="DU134" s="2"/>
      <c r="DW134" s="2"/>
      <c r="DX134" s="2"/>
    </row>
    <row r="135" spans="1:128" ht="12.75" customHeight="1" x14ac:dyDescent="0.25">
      <c r="A135" s="2"/>
      <c r="B135" s="2"/>
      <c r="C135" s="2"/>
      <c r="D135" s="2"/>
      <c r="E135" s="33"/>
      <c r="F135" s="33"/>
      <c r="G135" s="2"/>
      <c r="H135" s="33"/>
      <c r="I135" s="33"/>
      <c r="J135" s="33"/>
      <c r="K135" s="33"/>
      <c r="L135" s="2"/>
      <c r="M135" s="2"/>
      <c r="N135" s="2"/>
      <c r="O135" s="2"/>
      <c r="P135" s="2"/>
      <c r="Q135" s="2"/>
      <c r="R135" s="2"/>
      <c r="S135" s="2"/>
      <c r="T135" s="2"/>
      <c r="U135" s="33"/>
      <c r="V135" s="33"/>
      <c r="W135" s="33"/>
      <c r="X135" s="33"/>
      <c r="Y135" s="33"/>
      <c r="Z135" s="33"/>
      <c r="AA135" s="33"/>
      <c r="AB135" s="33"/>
      <c r="AC135" s="33"/>
      <c r="AD135" s="33"/>
      <c r="AE135" s="33"/>
      <c r="AF135" s="33"/>
      <c r="AG135" s="33"/>
      <c r="AH135" s="33"/>
      <c r="AI135" s="33"/>
      <c r="AJ135" s="33"/>
      <c r="AK135" s="33"/>
      <c r="AL135" s="33"/>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M135" s="2"/>
      <c r="BN135" s="2"/>
      <c r="BO135" s="2"/>
      <c r="BP135" s="2"/>
      <c r="BQ135" s="2"/>
      <c r="BR135" s="2"/>
      <c r="BS135" s="2"/>
      <c r="BT135" s="2"/>
      <c r="BU135" s="2"/>
      <c r="BY135" s="2"/>
      <c r="BZ135" s="2"/>
      <c r="CA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K135" s="2"/>
      <c r="DL135" s="2"/>
      <c r="DM135" s="2"/>
      <c r="DO135" s="2"/>
      <c r="DP135" s="2"/>
      <c r="DQ135" s="2"/>
      <c r="DS135" s="2"/>
      <c r="DT135" s="2"/>
      <c r="DU135" s="2"/>
      <c r="DW135" s="2"/>
      <c r="DX135" s="2"/>
    </row>
    <row r="136" spans="1:128" ht="12.75" customHeight="1" x14ac:dyDescent="0.25">
      <c r="A136" s="2"/>
      <c r="B136" s="2"/>
      <c r="C136" s="2"/>
      <c r="D136" s="2"/>
      <c r="E136" s="33"/>
      <c r="F136" s="33"/>
      <c r="G136" s="33"/>
      <c r="H136" s="33"/>
      <c r="I136" s="33"/>
      <c r="J136" s="33"/>
      <c r="K136" s="33"/>
      <c r="L136" s="2"/>
      <c r="M136" s="2"/>
      <c r="N136" s="2"/>
      <c r="O136" s="2"/>
      <c r="P136" s="2"/>
      <c r="Q136" s="2"/>
      <c r="R136" s="2"/>
      <c r="S136" s="2"/>
      <c r="T136" s="2"/>
      <c r="U136" s="33"/>
      <c r="V136" s="33"/>
      <c r="W136" s="33"/>
      <c r="X136" s="33"/>
      <c r="Y136" s="33"/>
      <c r="Z136" s="33"/>
      <c r="AA136" s="33"/>
      <c r="AB136" s="33"/>
      <c r="AC136" s="33"/>
      <c r="AD136" s="33"/>
      <c r="AE136" s="33"/>
      <c r="AF136" s="33"/>
      <c r="AG136" s="33"/>
      <c r="AH136" s="33"/>
      <c r="AI136" s="33"/>
      <c r="AJ136" s="33"/>
      <c r="AK136" s="33"/>
      <c r="AL136" s="33"/>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M136" s="2"/>
      <c r="BN136" s="2"/>
      <c r="BO136" s="2"/>
      <c r="BP136" s="2"/>
      <c r="BQ136" s="2"/>
      <c r="BR136" s="2"/>
      <c r="BS136" s="2"/>
      <c r="BT136" s="2"/>
      <c r="BU136" s="2"/>
      <c r="BY136" s="2"/>
      <c r="BZ136" s="2"/>
      <c r="CA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K136" s="2"/>
      <c r="DL136" s="2"/>
      <c r="DM136" s="2"/>
      <c r="DO136" s="2"/>
      <c r="DP136" s="2"/>
      <c r="DQ136" s="2"/>
      <c r="DS136" s="2"/>
      <c r="DT136" s="2"/>
      <c r="DU136" s="2"/>
      <c r="DW136" s="2"/>
      <c r="DX136" s="2"/>
    </row>
    <row r="137" spans="1:128" ht="12.75" customHeight="1" x14ac:dyDescent="0.25">
      <c r="A137" s="2"/>
      <c r="B137" s="2"/>
      <c r="C137" s="2"/>
      <c r="D137" s="2"/>
      <c r="E137" s="33"/>
      <c r="F137" s="33"/>
      <c r="G137" s="33"/>
      <c r="H137" s="33"/>
      <c r="I137" s="33"/>
      <c r="J137" s="33"/>
      <c r="K137" s="33"/>
      <c r="L137" s="2"/>
      <c r="M137" s="2"/>
      <c r="N137" s="2"/>
      <c r="O137" s="2"/>
      <c r="P137" s="2"/>
      <c r="Q137" s="2"/>
      <c r="R137" s="2"/>
      <c r="S137" s="2"/>
      <c r="T137" s="2"/>
      <c r="U137" s="33"/>
      <c r="V137" s="33"/>
      <c r="W137" s="33"/>
      <c r="X137" s="33"/>
      <c r="Y137" s="33"/>
      <c r="Z137" s="33"/>
      <c r="AA137" s="33"/>
      <c r="AB137" s="33"/>
      <c r="AC137" s="33"/>
      <c r="AD137" s="33"/>
      <c r="AE137" s="33"/>
      <c r="AF137" s="33"/>
      <c r="AG137" s="33"/>
      <c r="AH137" s="33"/>
      <c r="AI137" s="33"/>
      <c r="AJ137" s="33"/>
      <c r="AK137" s="33"/>
      <c r="AL137" s="33"/>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M137" s="2"/>
      <c r="BN137" s="2"/>
      <c r="BO137" s="2"/>
      <c r="BP137" s="2"/>
      <c r="BQ137" s="2"/>
      <c r="BR137" s="2"/>
      <c r="BS137" s="2"/>
      <c r="BT137" s="2"/>
      <c r="BU137" s="2"/>
      <c r="BY137" s="2"/>
      <c r="BZ137" s="2"/>
      <c r="CA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K137" s="2"/>
      <c r="DL137" s="2"/>
      <c r="DM137" s="2"/>
      <c r="DO137" s="2"/>
      <c r="DP137" s="2"/>
      <c r="DQ137" s="2"/>
      <c r="DS137" s="2"/>
      <c r="DT137" s="2"/>
      <c r="DU137" s="2"/>
      <c r="DW137" s="2"/>
      <c r="DX137" s="2"/>
    </row>
    <row r="138" spans="1:128" ht="12.75" customHeight="1" x14ac:dyDescent="0.25">
      <c r="A138" s="2"/>
      <c r="B138" s="2"/>
      <c r="C138" s="2"/>
      <c r="D138" s="2"/>
      <c r="E138" s="33"/>
      <c r="F138" s="33"/>
      <c r="G138" s="2"/>
      <c r="H138" s="33"/>
      <c r="I138" s="33"/>
      <c r="J138" s="33"/>
      <c r="K138" s="33"/>
      <c r="L138" s="2"/>
      <c r="M138" s="2"/>
      <c r="N138" s="2"/>
      <c r="O138" s="2"/>
      <c r="P138" s="2"/>
      <c r="Q138" s="2"/>
      <c r="R138" s="2"/>
      <c r="S138" s="2"/>
      <c r="T138" s="2"/>
      <c r="U138" s="33"/>
      <c r="V138" s="33"/>
      <c r="W138" s="33"/>
      <c r="X138" s="33"/>
      <c r="Y138" s="33"/>
      <c r="Z138" s="33"/>
      <c r="AA138" s="33"/>
      <c r="AB138" s="33"/>
      <c r="AC138" s="33"/>
      <c r="AD138" s="33"/>
      <c r="AE138" s="33"/>
      <c r="AF138" s="33"/>
      <c r="AG138" s="33"/>
      <c r="AH138" s="33"/>
      <c r="AI138" s="33"/>
      <c r="AJ138" s="33"/>
      <c r="AK138" s="33"/>
      <c r="AL138" s="33"/>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M138" s="2"/>
      <c r="BN138" s="2"/>
      <c r="BO138" s="2"/>
      <c r="BP138" s="2"/>
      <c r="BQ138" s="2"/>
      <c r="BR138" s="2"/>
      <c r="BS138" s="2"/>
      <c r="BT138" s="2"/>
      <c r="BU138" s="2"/>
      <c r="BY138" s="2"/>
      <c r="BZ138" s="2"/>
      <c r="CA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K138" s="2"/>
      <c r="DL138" s="2"/>
      <c r="DM138" s="2"/>
      <c r="DO138" s="2"/>
      <c r="DP138" s="2"/>
      <c r="DQ138" s="2"/>
      <c r="DS138" s="2"/>
      <c r="DT138" s="2"/>
      <c r="DU138" s="2"/>
      <c r="DW138" s="2"/>
      <c r="DX138" s="2"/>
    </row>
    <row r="139" spans="1:128" ht="12.75" customHeight="1" x14ac:dyDescent="0.25">
      <c r="A139" s="2"/>
      <c r="B139" s="2"/>
      <c r="C139" s="2"/>
      <c r="D139" s="2"/>
      <c r="E139" s="33"/>
      <c r="F139" s="33"/>
      <c r="G139" s="33"/>
      <c r="H139" s="33"/>
      <c r="I139" s="33"/>
      <c r="J139" s="33"/>
      <c r="K139" s="33"/>
      <c r="L139" s="2"/>
      <c r="M139" s="2"/>
      <c r="N139" s="2"/>
      <c r="O139" s="2"/>
      <c r="P139" s="2"/>
      <c r="Q139" s="2"/>
      <c r="R139" s="2"/>
      <c r="S139" s="2"/>
      <c r="T139" s="2"/>
      <c r="U139" s="33"/>
      <c r="V139" s="33"/>
      <c r="W139" s="33"/>
      <c r="X139" s="33"/>
      <c r="Y139" s="33"/>
      <c r="Z139" s="33"/>
      <c r="AA139" s="33"/>
      <c r="AB139" s="33"/>
      <c r="AC139" s="33"/>
      <c r="AD139" s="33"/>
      <c r="AE139" s="33"/>
      <c r="AF139" s="33"/>
      <c r="AG139" s="33"/>
      <c r="AH139" s="33"/>
      <c r="AI139" s="33"/>
      <c r="AJ139" s="33"/>
      <c r="AK139" s="33"/>
      <c r="AL139" s="33"/>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M139" s="2"/>
      <c r="BN139" s="2"/>
      <c r="BO139" s="2"/>
      <c r="BP139" s="2"/>
      <c r="BQ139" s="2"/>
      <c r="BR139" s="2"/>
      <c r="BS139" s="2"/>
      <c r="BT139" s="2"/>
      <c r="BU139" s="2"/>
      <c r="BY139" s="2"/>
      <c r="BZ139" s="2"/>
      <c r="CA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K139" s="2"/>
      <c r="DL139" s="2"/>
      <c r="DM139" s="2"/>
      <c r="DO139" s="2"/>
      <c r="DP139" s="2"/>
      <c r="DQ139" s="2"/>
      <c r="DS139" s="2"/>
      <c r="DT139" s="2"/>
      <c r="DU139" s="2"/>
      <c r="DW139" s="2"/>
      <c r="DX139" s="2"/>
    </row>
    <row r="140" spans="1:128" ht="12.75" customHeight="1" x14ac:dyDescent="0.25">
      <c r="A140" s="2"/>
      <c r="B140" s="2"/>
      <c r="C140" s="2"/>
      <c r="D140" s="2"/>
      <c r="E140" s="33"/>
      <c r="F140" s="33"/>
      <c r="G140" s="33"/>
      <c r="H140" s="33"/>
      <c r="I140" s="33"/>
      <c r="J140" s="33"/>
      <c r="K140" s="33"/>
      <c r="L140" s="2"/>
      <c r="M140" s="2"/>
      <c r="N140" s="2"/>
      <c r="O140" s="2"/>
      <c r="P140" s="2"/>
      <c r="Q140" s="2"/>
      <c r="R140" s="2"/>
      <c r="S140" s="2"/>
      <c r="T140" s="2"/>
      <c r="U140" s="33"/>
      <c r="V140" s="33"/>
      <c r="W140" s="33"/>
      <c r="X140" s="33"/>
      <c r="Y140" s="33"/>
      <c r="Z140" s="33"/>
      <c r="AA140" s="33"/>
      <c r="AB140" s="33"/>
      <c r="AC140" s="33"/>
      <c r="AD140" s="33"/>
      <c r="AE140" s="33"/>
      <c r="AF140" s="33"/>
      <c r="AG140" s="33"/>
      <c r="AH140" s="33"/>
      <c r="AI140" s="33"/>
      <c r="AJ140" s="33"/>
      <c r="AK140" s="33"/>
      <c r="AL140" s="33"/>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M140" s="2"/>
      <c r="BN140" s="2"/>
      <c r="BO140" s="2"/>
      <c r="BP140" s="2"/>
      <c r="BQ140" s="2"/>
      <c r="BR140" s="2"/>
      <c r="BS140" s="2"/>
      <c r="BT140" s="2"/>
      <c r="BU140" s="2"/>
      <c r="BY140" s="2"/>
      <c r="BZ140" s="2"/>
      <c r="CA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K140" s="2"/>
      <c r="DL140" s="2"/>
      <c r="DM140" s="2"/>
      <c r="DO140" s="2"/>
      <c r="DP140" s="2"/>
      <c r="DQ140" s="2"/>
      <c r="DS140" s="2"/>
      <c r="DT140" s="2"/>
      <c r="DU140" s="2"/>
      <c r="DW140" s="2"/>
      <c r="DX140" s="2"/>
    </row>
    <row r="141" spans="1:128" ht="12.75" customHeight="1" x14ac:dyDescent="0.25">
      <c r="A141" s="2"/>
      <c r="B141" s="2"/>
      <c r="C141" s="2"/>
      <c r="D141" s="2"/>
      <c r="E141" s="33"/>
      <c r="F141" s="33"/>
      <c r="G141" s="2"/>
      <c r="H141" s="33"/>
      <c r="I141" s="33"/>
      <c r="J141" s="33"/>
      <c r="K141" s="33"/>
      <c r="L141" s="2"/>
      <c r="M141" s="2"/>
      <c r="N141" s="2"/>
      <c r="O141" s="2"/>
      <c r="P141" s="2"/>
      <c r="Q141" s="2"/>
      <c r="R141" s="2"/>
      <c r="S141" s="2"/>
      <c r="T141" s="2"/>
      <c r="U141" s="33"/>
      <c r="V141" s="33"/>
      <c r="W141" s="33"/>
      <c r="X141" s="33"/>
      <c r="Y141" s="33"/>
      <c r="Z141" s="33"/>
      <c r="AA141" s="33"/>
      <c r="AB141" s="33"/>
      <c r="AC141" s="33"/>
      <c r="AD141" s="33"/>
      <c r="AE141" s="33"/>
      <c r="AF141" s="33"/>
      <c r="AG141" s="33"/>
      <c r="AH141" s="33"/>
      <c r="AI141" s="33"/>
      <c r="AJ141" s="33"/>
      <c r="AK141" s="33"/>
      <c r="AL141" s="33"/>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M141" s="2"/>
      <c r="BN141" s="2"/>
      <c r="BO141" s="2"/>
      <c r="BP141" s="2"/>
      <c r="BQ141" s="2"/>
      <c r="BR141" s="2"/>
      <c r="BS141" s="2"/>
      <c r="BT141" s="2"/>
      <c r="BU141" s="2"/>
      <c r="BY141" s="2"/>
      <c r="BZ141" s="2"/>
      <c r="CA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K141" s="2"/>
      <c r="DL141" s="2"/>
      <c r="DM141" s="2"/>
      <c r="DO141" s="2"/>
      <c r="DP141" s="2"/>
      <c r="DQ141" s="2"/>
      <c r="DS141" s="2"/>
      <c r="DT141" s="2"/>
      <c r="DU141" s="2"/>
      <c r="DW141" s="2"/>
      <c r="DX141" s="2"/>
    </row>
    <row r="142" spans="1:128" ht="12.75" customHeight="1" x14ac:dyDescent="0.25">
      <c r="A142" s="2"/>
      <c r="B142" s="2"/>
      <c r="C142" s="2"/>
      <c r="D142" s="2"/>
      <c r="E142" s="33"/>
      <c r="F142" s="33"/>
      <c r="G142" s="33"/>
      <c r="H142" s="33"/>
      <c r="I142" s="33"/>
      <c r="J142" s="33"/>
      <c r="K142" s="33"/>
      <c r="L142" s="2"/>
      <c r="M142" s="2"/>
      <c r="N142" s="2"/>
      <c r="O142" s="2"/>
      <c r="P142" s="2"/>
      <c r="Q142" s="2"/>
      <c r="R142" s="2"/>
      <c r="S142" s="2"/>
      <c r="T142" s="2"/>
      <c r="U142" s="33"/>
      <c r="V142" s="33"/>
      <c r="W142" s="33"/>
      <c r="X142" s="33"/>
      <c r="Y142" s="33"/>
      <c r="Z142" s="33"/>
      <c r="AA142" s="33"/>
      <c r="AB142" s="33"/>
      <c r="AC142" s="33"/>
      <c r="AD142" s="33"/>
      <c r="AE142" s="33"/>
      <c r="AF142" s="33"/>
      <c r="AG142" s="33"/>
      <c r="AH142" s="33"/>
      <c r="AI142" s="33"/>
      <c r="AJ142" s="33"/>
      <c r="AK142" s="33"/>
      <c r="AL142" s="33"/>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M142" s="2"/>
      <c r="BN142" s="2"/>
      <c r="BO142" s="2"/>
      <c r="BP142" s="2"/>
      <c r="BQ142" s="2"/>
      <c r="BR142" s="2"/>
      <c r="BS142" s="2"/>
      <c r="BT142" s="2"/>
      <c r="BU142" s="2"/>
      <c r="BY142" s="2"/>
      <c r="BZ142" s="2"/>
      <c r="CA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K142" s="2"/>
      <c r="DL142" s="2"/>
      <c r="DM142" s="2"/>
      <c r="DO142" s="2"/>
      <c r="DP142" s="2"/>
      <c r="DQ142" s="2"/>
      <c r="DS142" s="2"/>
      <c r="DT142" s="2"/>
      <c r="DU142" s="2"/>
      <c r="DW142" s="2"/>
      <c r="DX142" s="2"/>
    </row>
    <row r="143" spans="1:128" ht="12.75" customHeight="1" x14ac:dyDescent="0.25">
      <c r="A143" s="2"/>
      <c r="B143" s="2"/>
      <c r="C143" s="2"/>
      <c r="D143" s="2"/>
      <c r="E143" s="33"/>
      <c r="F143" s="33"/>
      <c r="G143" s="33"/>
      <c r="H143" s="33"/>
      <c r="I143" s="33"/>
      <c r="J143" s="33"/>
      <c r="K143" s="33"/>
      <c r="L143" s="2"/>
      <c r="M143" s="2"/>
      <c r="N143" s="2"/>
      <c r="O143" s="2"/>
      <c r="P143" s="2"/>
      <c r="Q143" s="2"/>
      <c r="R143" s="2"/>
      <c r="S143" s="2"/>
      <c r="T143" s="2"/>
      <c r="U143" s="33"/>
      <c r="V143" s="33"/>
      <c r="W143" s="33"/>
      <c r="X143" s="33"/>
      <c r="Y143" s="33"/>
      <c r="Z143" s="33"/>
      <c r="AA143" s="33"/>
      <c r="AB143" s="33"/>
      <c r="AC143" s="33"/>
      <c r="AD143" s="33"/>
      <c r="AE143" s="33"/>
      <c r="AF143" s="33"/>
      <c r="AG143" s="33"/>
      <c r="AH143" s="33"/>
      <c r="AI143" s="33"/>
      <c r="AJ143" s="33"/>
      <c r="AK143" s="33"/>
      <c r="AL143" s="33"/>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M143" s="2"/>
      <c r="BN143" s="2"/>
      <c r="BO143" s="2"/>
      <c r="BP143" s="2"/>
      <c r="BQ143" s="2"/>
      <c r="BR143" s="2"/>
      <c r="BS143" s="2"/>
      <c r="BT143" s="2"/>
      <c r="BU143" s="2"/>
      <c r="BY143" s="2"/>
      <c r="BZ143" s="2"/>
      <c r="CA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K143" s="2"/>
      <c r="DL143" s="2"/>
      <c r="DM143" s="2"/>
      <c r="DO143" s="2"/>
      <c r="DP143" s="2"/>
      <c r="DQ143" s="2"/>
      <c r="DS143" s="2"/>
      <c r="DT143" s="2"/>
      <c r="DU143" s="2"/>
      <c r="DW143" s="2"/>
      <c r="DX143" s="2"/>
    </row>
    <row r="144" spans="1:128" ht="12.75" customHeight="1" x14ac:dyDescent="0.25">
      <c r="A144" s="2"/>
      <c r="B144" s="2"/>
      <c r="C144" s="2"/>
      <c r="D144" s="2"/>
      <c r="E144" s="33"/>
      <c r="F144" s="33"/>
      <c r="G144" s="2"/>
      <c r="H144" s="33"/>
      <c r="I144" s="33"/>
      <c r="J144" s="33"/>
      <c r="K144" s="33"/>
      <c r="L144" s="2"/>
      <c r="M144" s="2"/>
      <c r="N144" s="2"/>
      <c r="O144" s="2"/>
      <c r="P144" s="2"/>
      <c r="Q144" s="2"/>
      <c r="R144" s="2"/>
      <c r="S144" s="2"/>
      <c r="T144" s="2"/>
      <c r="U144" s="33"/>
      <c r="V144" s="33"/>
      <c r="W144" s="33"/>
      <c r="X144" s="33"/>
      <c r="Y144" s="33"/>
      <c r="Z144" s="33"/>
      <c r="AA144" s="33"/>
      <c r="AB144" s="33"/>
      <c r="AC144" s="33"/>
      <c r="AD144" s="33"/>
      <c r="AE144" s="33"/>
      <c r="AF144" s="33"/>
      <c r="AG144" s="33"/>
      <c r="AH144" s="33"/>
      <c r="AI144" s="33"/>
      <c r="AJ144" s="33"/>
      <c r="AK144" s="33"/>
      <c r="AL144" s="33"/>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M144" s="2"/>
      <c r="BN144" s="2"/>
      <c r="BO144" s="2"/>
      <c r="BP144" s="2"/>
      <c r="BQ144" s="2"/>
      <c r="BR144" s="2"/>
      <c r="BS144" s="2"/>
      <c r="BT144" s="2"/>
      <c r="BU144" s="2"/>
      <c r="BY144" s="2"/>
      <c r="BZ144" s="2"/>
      <c r="CA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K144" s="2"/>
      <c r="DL144" s="2"/>
      <c r="DM144" s="2"/>
      <c r="DO144" s="2"/>
      <c r="DP144" s="2"/>
      <c r="DQ144" s="2"/>
      <c r="DS144" s="2"/>
      <c r="DT144" s="2"/>
      <c r="DU144" s="2"/>
      <c r="DW144" s="2"/>
      <c r="DX144" s="2"/>
    </row>
    <row r="145" spans="1:128" ht="12.75" customHeight="1" x14ac:dyDescent="0.25">
      <c r="A145" s="2"/>
      <c r="B145" s="2"/>
      <c r="C145" s="2"/>
      <c r="D145" s="2"/>
      <c r="E145" s="33"/>
      <c r="F145" s="33"/>
      <c r="G145" s="33"/>
      <c r="H145" s="33"/>
      <c r="I145" s="33"/>
      <c r="J145" s="33"/>
      <c r="K145" s="33"/>
      <c r="L145" s="2"/>
      <c r="M145" s="2"/>
      <c r="N145" s="2"/>
      <c r="O145" s="2"/>
      <c r="P145" s="2"/>
      <c r="Q145" s="2"/>
      <c r="R145" s="2"/>
      <c r="S145" s="2"/>
      <c r="T145" s="2"/>
      <c r="U145" s="33"/>
      <c r="V145" s="33"/>
      <c r="W145" s="33"/>
      <c r="X145" s="33"/>
      <c r="Y145" s="33"/>
      <c r="Z145" s="33"/>
      <c r="AA145" s="33"/>
      <c r="AB145" s="33"/>
      <c r="AC145" s="33"/>
      <c r="AD145" s="33"/>
      <c r="AE145" s="33"/>
      <c r="AF145" s="33"/>
      <c r="AG145" s="33"/>
      <c r="AH145" s="33"/>
      <c r="AI145" s="33"/>
      <c r="AJ145" s="33"/>
      <c r="AK145" s="33"/>
      <c r="AL145" s="33"/>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M145" s="2"/>
      <c r="BN145" s="2"/>
      <c r="BO145" s="2"/>
      <c r="BP145" s="2"/>
      <c r="BQ145" s="2"/>
      <c r="BR145" s="2"/>
      <c r="BS145" s="2"/>
      <c r="BT145" s="2"/>
      <c r="BU145" s="2"/>
      <c r="BY145" s="2"/>
      <c r="BZ145" s="2"/>
      <c r="CA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K145" s="2"/>
      <c r="DL145" s="2"/>
      <c r="DM145" s="2"/>
      <c r="DO145" s="2"/>
      <c r="DP145" s="2"/>
      <c r="DQ145" s="2"/>
      <c r="DS145" s="2"/>
      <c r="DT145" s="2"/>
      <c r="DU145" s="2"/>
      <c r="DW145" s="2"/>
      <c r="DX145" s="2"/>
    </row>
    <row r="146" spans="1:128" ht="12.75" customHeight="1" x14ac:dyDescent="0.25">
      <c r="A146" s="2"/>
      <c r="B146" s="2"/>
      <c r="C146" s="2"/>
      <c r="D146" s="2"/>
      <c r="E146" s="33"/>
      <c r="F146" s="33"/>
      <c r="G146" s="33"/>
      <c r="H146" s="33"/>
      <c r="I146" s="33"/>
      <c r="J146" s="33"/>
      <c r="K146" s="33"/>
      <c r="L146" s="2"/>
      <c r="M146" s="2"/>
      <c r="N146" s="2"/>
      <c r="O146" s="2"/>
      <c r="P146" s="2"/>
      <c r="Q146" s="2"/>
      <c r="R146" s="2"/>
      <c r="S146" s="2"/>
      <c r="T146" s="2"/>
      <c r="U146" s="33"/>
      <c r="V146" s="33"/>
      <c r="W146" s="33"/>
      <c r="X146" s="33"/>
      <c r="Y146" s="33"/>
      <c r="Z146" s="33"/>
      <c r="AA146" s="33"/>
      <c r="AB146" s="33"/>
      <c r="AC146" s="33"/>
      <c r="AD146" s="33"/>
      <c r="AE146" s="33"/>
      <c r="AF146" s="33"/>
      <c r="AG146" s="33"/>
      <c r="AH146" s="33"/>
      <c r="AI146" s="33"/>
      <c r="AJ146" s="33"/>
      <c r="AK146" s="33"/>
      <c r="AL146" s="33"/>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M146" s="2"/>
      <c r="BN146" s="2"/>
      <c r="BO146" s="2"/>
      <c r="BP146" s="2"/>
      <c r="BQ146" s="2"/>
      <c r="BR146" s="2"/>
      <c r="BS146" s="2"/>
      <c r="BT146" s="2"/>
      <c r="BU146" s="2"/>
      <c r="BY146" s="2"/>
      <c r="BZ146" s="2"/>
      <c r="CA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K146" s="2"/>
      <c r="DL146" s="2"/>
      <c r="DM146" s="2"/>
      <c r="DO146" s="2"/>
      <c r="DP146" s="2"/>
      <c r="DQ146" s="2"/>
      <c r="DS146" s="2"/>
      <c r="DT146" s="2"/>
      <c r="DU146" s="2"/>
      <c r="DW146" s="2"/>
      <c r="DX146" s="2"/>
    </row>
    <row r="147" spans="1:128" ht="12.75" customHeight="1" x14ac:dyDescent="0.25">
      <c r="A147" s="2"/>
      <c r="B147" s="2"/>
      <c r="C147" s="2"/>
      <c r="D147" s="2"/>
      <c r="E147" s="33"/>
      <c r="F147" s="33"/>
      <c r="G147" s="2"/>
      <c r="H147" s="33"/>
      <c r="I147" s="33"/>
      <c r="J147" s="33"/>
      <c r="K147" s="33"/>
      <c r="L147" s="2"/>
      <c r="M147" s="2"/>
      <c r="N147" s="2"/>
      <c r="O147" s="2"/>
      <c r="P147" s="2"/>
      <c r="Q147" s="2"/>
      <c r="R147" s="2"/>
      <c r="S147" s="2"/>
      <c r="T147" s="2"/>
      <c r="U147" s="33"/>
      <c r="V147" s="33"/>
      <c r="W147" s="33"/>
      <c r="X147" s="33"/>
      <c r="Y147" s="33"/>
      <c r="Z147" s="33"/>
      <c r="AA147" s="33"/>
      <c r="AB147" s="33"/>
      <c r="AC147" s="33"/>
      <c r="AD147" s="33"/>
      <c r="AE147" s="33"/>
      <c r="AF147" s="33"/>
      <c r="AG147" s="33"/>
      <c r="AH147" s="33"/>
      <c r="AI147" s="33"/>
      <c r="AJ147" s="33"/>
      <c r="AK147" s="33"/>
      <c r="AL147" s="33"/>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M147" s="2"/>
      <c r="BN147" s="2"/>
      <c r="BO147" s="2"/>
      <c r="BP147" s="2"/>
      <c r="BQ147" s="2"/>
      <c r="BR147" s="2"/>
      <c r="BS147" s="2"/>
      <c r="BT147" s="2"/>
      <c r="BU147" s="2"/>
      <c r="BY147" s="2"/>
      <c r="BZ147" s="2"/>
      <c r="CA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K147" s="2"/>
      <c r="DL147" s="2"/>
      <c r="DM147" s="2"/>
      <c r="DO147" s="2"/>
      <c r="DP147" s="2"/>
      <c r="DQ147" s="2"/>
      <c r="DS147" s="2"/>
      <c r="DT147" s="2"/>
      <c r="DU147" s="2"/>
      <c r="DW147" s="2"/>
      <c r="DX147" s="2"/>
    </row>
    <row r="148" spans="1:128" ht="12.75" customHeight="1" x14ac:dyDescent="0.25">
      <c r="A148" s="2"/>
      <c r="B148" s="2"/>
      <c r="C148" s="2"/>
      <c r="D148" s="2"/>
      <c r="E148" s="33"/>
      <c r="F148" s="33"/>
      <c r="G148" s="33"/>
      <c r="H148" s="33"/>
      <c r="I148" s="33"/>
      <c r="J148" s="33"/>
      <c r="K148" s="33"/>
      <c r="L148" s="2"/>
      <c r="M148" s="2"/>
      <c r="N148" s="2"/>
      <c r="O148" s="2"/>
      <c r="P148" s="2"/>
      <c r="Q148" s="2"/>
      <c r="R148" s="2"/>
      <c r="S148" s="2"/>
      <c r="T148" s="2"/>
      <c r="U148" s="33"/>
      <c r="V148" s="33"/>
      <c r="W148" s="33"/>
      <c r="X148" s="33"/>
      <c r="Y148" s="33"/>
      <c r="Z148" s="33"/>
      <c r="AA148" s="33"/>
      <c r="AB148" s="33"/>
      <c r="AC148" s="33"/>
      <c r="AD148" s="33"/>
      <c r="AE148" s="33"/>
      <c r="AF148" s="33"/>
      <c r="AG148" s="33"/>
      <c r="AH148" s="33"/>
      <c r="AI148" s="33"/>
      <c r="AJ148" s="33"/>
      <c r="AK148" s="33"/>
      <c r="AL148" s="33"/>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M148" s="2"/>
      <c r="BN148" s="2"/>
      <c r="BO148" s="2"/>
      <c r="BP148" s="2"/>
      <c r="BQ148" s="2"/>
      <c r="BR148" s="2"/>
      <c r="BS148" s="2"/>
      <c r="BT148" s="2"/>
      <c r="BU148" s="2"/>
      <c r="BY148" s="2"/>
      <c r="BZ148" s="2"/>
      <c r="CA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K148" s="2"/>
      <c r="DL148" s="2"/>
      <c r="DM148" s="2"/>
      <c r="DO148" s="2"/>
      <c r="DP148" s="2"/>
      <c r="DQ148" s="2"/>
      <c r="DS148" s="2"/>
      <c r="DT148" s="2"/>
      <c r="DU148" s="2"/>
      <c r="DW148" s="2"/>
      <c r="DX148" s="2"/>
    </row>
    <row r="149" spans="1:128" ht="12.75" customHeight="1" x14ac:dyDescent="0.25">
      <c r="A149" s="2"/>
      <c r="B149" s="2"/>
      <c r="C149" s="2"/>
      <c r="D149" s="2"/>
      <c r="E149" s="33"/>
      <c r="F149" s="33"/>
      <c r="G149" s="33"/>
      <c r="H149" s="33"/>
      <c r="I149" s="33"/>
      <c r="J149" s="33"/>
      <c r="K149" s="33"/>
      <c r="L149" s="2"/>
      <c r="M149" s="2"/>
      <c r="N149" s="2"/>
      <c r="O149" s="2"/>
      <c r="P149" s="2"/>
      <c r="Q149" s="2"/>
      <c r="R149" s="2"/>
      <c r="S149" s="2"/>
      <c r="T149" s="2"/>
      <c r="U149" s="33"/>
      <c r="V149" s="33"/>
      <c r="W149" s="33"/>
      <c r="X149" s="33"/>
      <c r="Y149" s="33"/>
      <c r="Z149" s="33"/>
      <c r="AA149" s="33"/>
      <c r="AB149" s="33"/>
      <c r="AC149" s="33"/>
      <c r="AD149" s="33"/>
      <c r="AE149" s="33"/>
      <c r="AF149" s="33"/>
      <c r="AG149" s="33"/>
      <c r="AH149" s="33"/>
      <c r="AI149" s="33"/>
      <c r="AJ149" s="33"/>
      <c r="AK149" s="33"/>
      <c r="AL149" s="33"/>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M149" s="2"/>
      <c r="BN149" s="2"/>
      <c r="BO149" s="2"/>
      <c r="BP149" s="2"/>
      <c r="BQ149" s="2"/>
      <c r="BR149" s="2"/>
      <c r="BS149" s="2"/>
      <c r="BT149" s="2"/>
      <c r="BU149" s="2"/>
      <c r="BY149" s="2"/>
      <c r="BZ149" s="2"/>
      <c r="CA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K149" s="2"/>
      <c r="DL149" s="2"/>
      <c r="DM149" s="2"/>
      <c r="DO149" s="2"/>
      <c r="DP149" s="2"/>
      <c r="DQ149" s="2"/>
      <c r="DS149" s="2"/>
      <c r="DT149" s="2"/>
      <c r="DU149" s="2"/>
      <c r="DW149" s="2"/>
      <c r="DX149" s="2"/>
    </row>
    <row r="150" spans="1:128" ht="12.75" customHeight="1" x14ac:dyDescent="0.25">
      <c r="A150" s="2"/>
      <c r="B150" s="2"/>
      <c r="C150" s="2"/>
      <c r="D150" s="2"/>
      <c r="E150" s="33"/>
      <c r="F150" s="33"/>
      <c r="G150" s="2"/>
      <c r="H150" s="33"/>
      <c r="I150" s="33"/>
      <c r="J150" s="33"/>
      <c r="K150" s="33"/>
      <c r="L150" s="2"/>
      <c r="M150" s="2"/>
      <c r="N150" s="2"/>
      <c r="O150" s="2"/>
      <c r="P150" s="2"/>
      <c r="Q150" s="2"/>
      <c r="R150" s="2"/>
      <c r="S150" s="2"/>
      <c r="T150" s="2"/>
      <c r="U150" s="33"/>
      <c r="V150" s="33"/>
      <c r="W150" s="33"/>
      <c r="X150" s="33"/>
      <c r="Y150" s="33"/>
      <c r="Z150" s="33"/>
      <c r="AA150" s="33"/>
      <c r="AB150" s="33"/>
      <c r="AC150" s="33"/>
      <c r="AD150" s="33"/>
      <c r="AE150" s="33"/>
      <c r="AF150" s="33"/>
      <c r="AG150" s="33"/>
      <c r="AH150" s="33"/>
      <c r="AI150" s="33"/>
      <c r="AJ150" s="33"/>
      <c r="AK150" s="33"/>
      <c r="AL150" s="33"/>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M150" s="2"/>
      <c r="BN150" s="2"/>
      <c r="BO150" s="2"/>
      <c r="BP150" s="2"/>
      <c r="BQ150" s="2"/>
      <c r="BR150" s="2"/>
      <c r="BS150" s="2"/>
      <c r="BT150" s="2"/>
      <c r="BU150" s="2"/>
      <c r="BY150" s="2"/>
      <c r="BZ150" s="2"/>
      <c r="CA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K150" s="2"/>
      <c r="DL150" s="2"/>
      <c r="DM150" s="2"/>
      <c r="DO150" s="2"/>
      <c r="DP150" s="2"/>
      <c r="DQ150" s="2"/>
      <c r="DS150" s="2"/>
      <c r="DT150" s="2"/>
      <c r="DU150" s="2"/>
      <c r="DW150" s="2"/>
      <c r="DX150" s="2"/>
    </row>
    <row r="151" spans="1:128" ht="12.75" customHeight="1" x14ac:dyDescent="0.25">
      <c r="A151" s="2"/>
      <c r="B151" s="2"/>
      <c r="C151" s="2"/>
      <c r="D151" s="2"/>
      <c r="E151" s="33"/>
      <c r="F151" s="33"/>
      <c r="G151" s="33"/>
      <c r="H151" s="33"/>
      <c r="I151" s="33"/>
      <c r="J151" s="33"/>
      <c r="K151" s="33"/>
      <c r="L151" s="2"/>
      <c r="M151" s="2"/>
      <c r="N151" s="2"/>
      <c r="O151" s="2"/>
      <c r="P151" s="2"/>
      <c r="Q151" s="2"/>
      <c r="R151" s="2"/>
      <c r="S151" s="2"/>
      <c r="T151" s="2"/>
      <c r="U151" s="33"/>
      <c r="V151" s="33"/>
      <c r="W151" s="33"/>
      <c r="X151" s="33"/>
      <c r="Y151" s="33"/>
      <c r="Z151" s="33"/>
      <c r="AA151" s="33"/>
      <c r="AB151" s="33"/>
      <c r="AC151" s="33"/>
      <c r="AD151" s="33"/>
      <c r="AE151" s="33"/>
      <c r="AF151" s="33"/>
      <c r="AG151" s="33"/>
      <c r="AH151" s="33"/>
      <c r="AI151" s="33"/>
      <c r="AJ151" s="33"/>
      <c r="AK151" s="33"/>
      <c r="AL151" s="33"/>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M151" s="2"/>
      <c r="BN151" s="2"/>
      <c r="BO151" s="2"/>
      <c r="BP151" s="2"/>
      <c r="BQ151" s="2"/>
      <c r="BR151" s="2"/>
      <c r="BS151" s="2"/>
      <c r="BT151" s="2"/>
      <c r="BU151" s="2"/>
      <c r="BY151" s="2"/>
      <c r="BZ151" s="2"/>
      <c r="CA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K151" s="2"/>
      <c r="DL151" s="2"/>
      <c r="DM151" s="2"/>
      <c r="DO151" s="2"/>
      <c r="DP151" s="2"/>
      <c r="DQ151" s="2"/>
      <c r="DS151" s="2"/>
      <c r="DT151" s="2"/>
      <c r="DU151" s="2"/>
      <c r="DW151" s="2"/>
      <c r="DX151" s="2"/>
    </row>
    <row r="152" spans="1:128" ht="12.75" customHeight="1" x14ac:dyDescent="0.25">
      <c r="A152" s="2"/>
      <c r="B152" s="2"/>
      <c r="C152" s="2"/>
      <c r="D152" s="2"/>
      <c r="E152" s="33"/>
      <c r="F152" s="33"/>
      <c r="G152" s="33"/>
      <c r="H152" s="33"/>
      <c r="I152" s="33"/>
      <c r="J152" s="33"/>
      <c r="K152" s="33"/>
      <c r="L152" s="2"/>
      <c r="M152" s="2"/>
      <c r="N152" s="2"/>
      <c r="O152" s="2"/>
      <c r="P152" s="2"/>
      <c r="Q152" s="2"/>
      <c r="R152" s="2"/>
      <c r="S152" s="2"/>
      <c r="T152" s="2"/>
      <c r="U152" s="33"/>
      <c r="V152" s="33"/>
      <c r="W152" s="33"/>
      <c r="X152" s="33"/>
      <c r="Y152" s="33"/>
      <c r="Z152" s="33"/>
      <c r="AA152" s="33"/>
      <c r="AB152" s="33"/>
      <c r="AC152" s="33"/>
      <c r="AD152" s="33"/>
      <c r="AE152" s="33"/>
      <c r="AF152" s="33"/>
      <c r="AG152" s="33"/>
      <c r="AH152" s="33"/>
      <c r="AI152" s="33"/>
      <c r="AJ152" s="33"/>
      <c r="AK152" s="33"/>
      <c r="AL152" s="33"/>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M152" s="2"/>
      <c r="BN152" s="2"/>
      <c r="BO152" s="2"/>
      <c r="BP152" s="2"/>
      <c r="BQ152" s="2"/>
      <c r="BR152" s="2"/>
      <c r="BS152" s="2"/>
      <c r="BT152" s="2"/>
      <c r="BU152" s="2"/>
      <c r="BY152" s="2"/>
      <c r="BZ152" s="2"/>
      <c r="CA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K152" s="2"/>
      <c r="DL152" s="2"/>
      <c r="DM152" s="2"/>
      <c r="DO152" s="2"/>
      <c r="DP152" s="2"/>
      <c r="DQ152" s="2"/>
      <c r="DS152" s="2"/>
      <c r="DT152" s="2"/>
      <c r="DU152" s="2"/>
      <c r="DW152" s="2"/>
      <c r="DX152" s="2"/>
    </row>
    <row r="153" spans="1:128" ht="12.75" customHeight="1" x14ac:dyDescent="0.25">
      <c r="A153" s="2"/>
      <c r="B153" s="2"/>
      <c r="C153" s="2"/>
      <c r="D153" s="2"/>
      <c r="E153" s="33"/>
      <c r="F153" s="33"/>
      <c r="G153" s="2"/>
      <c r="H153" s="33"/>
      <c r="I153" s="33"/>
      <c r="J153" s="33"/>
      <c r="K153" s="33"/>
      <c r="L153" s="2"/>
      <c r="M153" s="2"/>
      <c r="N153" s="2"/>
      <c r="O153" s="2"/>
      <c r="P153" s="2"/>
      <c r="Q153" s="2"/>
      <c r="R153" s="2"/>
      <c r="S153" s="2"/>
      <c r="T153" s="2"/>
      <c r="U153" s="33"/>
      <c r="V153" s="33"/>
      <c r="W153" s="33"/>
      <c r="X153" s="33"/>
      <c r="Y153" s="33"/>
      <c r="Z153" s="33"/>
      <c r="AA153" s="33"/>
      <c r="AB153" s="33"/>
      <c r="AC153" s="33"/>
      <c r="AD153" s="33"/>
      <c r="AE153" s="33"/>
      <c r="AF153" s="33"/>
      <c r="AG153" s="33"/>
      <c r="AH153" s="33"/>
      <c r="AI153" s="33"/>
      <c r="AJ153" s="33"/>
      <c r="AK153" s="33"/>
      <c r="AL153" s="33"/>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M153" s="2"/>
      <c r="BN153" s="2"/>
      <c r="BO153" s="2"/>
      <c r="BP153" s="2"/>
      <c r="BQ153" s="2"/>
      <c r="BR153" s="2"/>
      <c r="BS153" s="2"/>
      <c r="BT153" s="2"/>
      <c r="BU153" s="2"/>
      <c r="BY153" s="2"/>
      <c r="BZ153" s="2"/>
      <c r="CA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K153" s="2"/>
      <c r="DL153" s="2"/>
      <c r="DM153" s="2"/>
      <c r="DO153" s="2"/>
      <c r="DP153" s="2"/>
      <c r="DQ153" s="2"/>
      <c r="DS153" s="2"/>
      <c r="DT153" s="2"/>
      <c r="DU153" s="2"/>
      <c r="DW153" s="2"/>
      <c r="DX153" s="2"/>
    </row>
    <row r="154" spans="1:128" ht="12.75" customHeight="1" x14ac:dyDescent="0.25">
      <c r="A154" s="2"/>
      <c r="B154" s="2"/>
      <c r="C154" s="2"/>
      <c r="D154" s="2"/>
      <c r="E154" s="33"/>
      <c r="F154" s="33"/>
      <c r="G154" s="33"/>
      <c r="H154" s="33"/>
      <c r="I154" s="33"/>
      <c r="J154" s="33"/>
      <c r="K154" s="33"/>
      <c r="L154" s="2"/>
      <c r="M154" s="2"/>
      <c r="N154" s="2"/>
      <c r="O154" s="2"/>
      <c r="P154" s="2"/>
      <c r="Q154" s="2"/>
      <c r="R154" s="2"/>
      <c r="S154" s="2"/>
      <c r="T154" s="2"/>
      <c r="U154" s="33"/>
      <c r="V154" s="33"/>
      <c r="W154" s="33"/>
      <c r="X154" s="33"/>
      <c r="Y154" s="33"/>
      <c r="Z154" s="33"/>
      <c r="AA154" s="33"/>
      <c r="AB154" s="33"/>
      <c r="AC154" s="33"/>
      <c r="AD154" s="33"/>
      <c r="AE154" s="33"/>
      <c r="AF154" s="33"/>
      <c r="AG154" s="33"/>
      <c r="AH154" s="33"/>
      <c r="AI154" s="33"/>
      <c r="AJ154" s="33"/>
      <c r="AK154" s="33"/>
      <c r="AL154" s="33"/>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M154" s="2"/>
      <c r="BN154" s="2"/>
      <c r="BO154" s="2"/>
      <c r="BP154" s="2"/>
      <c r="BQ154" s="2"/>
      <c r="BR154" s="2"/>
      <c r="BS154" s="2"/>
      <c r="BT154" s="2"/>
      <c r="BU154" s="2"/>
      <c r="BY154" s="2"/>
      <c r="BZ154" s="2"/>
      <c r="CA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K154" s="2"/>
      <c r="DL154" s="2"/>
      <c r="DM154" s="2"/>
      <c r="DO154" s="2"/>
      <c r="DP154" s="2"/>
      <c r="DQ154" s="2"/>
      <c r="DS154" s="2"/>
      <c r="DT154" s="2"/>
      <c r="DU154" s="2"/>
      <c r="DW154" s="2"/>
      <c r="DX154" s="2"/>
    </row>
    <row r="155" spans="1:128" ht="12.75" customHeight="1" x14ac:dyDescent="0.25">
      <c r="A155" s="2"/>
      <c r="B155" s="2"/>
      <c r="C155" s="2"/>
      <c r="D155" s="2"/>
      <c r="E155" s="33"/>
      <c r="F155" s="33"/>
      <c r="G155" s="33"/>
      <c r="H155" s="33"/>
      <c r="I155" s="33"/>
      <c r="J155" s="33"/>
      <c r="K155" s="33"/>
      <c r="L155" s="2"/>
      <c r="M155" s="2"/>
      <c r="N155" s="2"/>
      <c r="O155" s="2"/>
      <c r="P155" s="2"/>
      <c r="Q155" s="2"/>
      <c r="R155" s="2"/>
      <c r="S155" s="2"/>
      <c r="T155" s="2"/>
      <c r="U155" s="33"/>
      <c r="V155" s="33"/>
      <c r="W155" s="33"/>
      <c r="X155" s="33"/>
      <c r="Y155" s="33"/>
      <c r="Z155" s="33"/>
      <c r="AA155" s="33"/>
      <c r="AB155" s="33"/>
      <c r="AC155" s="33"/>
      <c r="AD155" s="33"/>
      <c r="AE155" s="33"/>
      <c r="AF155" s="33"/>
      <c r="AG155" s="33"/>
      <c r="AH155" s="33"/>
      <c r="AI155" s="33"/>
      <c r="AJ155" s="33"/>
      <c r="AK155" s="33"/>
      <c r="AL155" s="33"/>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M155" s="2"/>
      <c r="BN155" s="2"/>
      <c r="BO155" s="2"/>
      <c r="BP155" s="2"/>
      <c r="BQ155" s="2"/>
      <c r="BR155" s="2"/>
      <c r="BS155" s="2"/>
      <c r="BT155" s="2"/>
      <c r="BU155" s="2"/>
      <c r="BY155" s="2"/>
      <c r="BZ155" s="2"/>
      <c r="CA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K155" s="2"/>
      <c r="DL155" s="2"/>
      <c r="DM155" s="2"/>
      <c r="DO155" s="2"/>
      <c r="DP155" s="2"/>
      <c r="DQ155" s="2"/>
      <c r="DS155" s="2"/>
      <c r="DT155" s="2"/>
      <c r="DU155" s="2"/>
      <c r="DW155" s="2"/>
      <c r="DX155" s="2"/>
    </row>
    <row r="156" spans="1:128" ht="12.75" customHeight="1" x14ac:dyDescent="0.25">
      <c r="A156" s="2"/>
      <c r="B156" s="2"/>
      <c r="C156" s="2"/>
      <c r="D156" s="2"/>
      <c r="E156" s="33"/>
      <c r="F156" s="33"/>
      <c r="G156" s="2"/>
      <c r="H156" s="33"/>
      <c r="I156" s="33"/>
      <c r="J156" s="33"/>
      <c r="K156" s="33"/>
      <c r="L156" s="2"/>
      <c r="M156" s="2"/>
      <c r="N156" s="2"/>
      <c r="O156" s="2"/>
      <c r="P156" s="2"/>
      <c r="Q156" s="2"/>
      <c r="R156" s="2"/>
      <c r="S156" s="2"/>
      <c r="T156" s="2"/>
      <c r="U156" s="33"/>
      <c r="V156" s="33"/>
      <c r="W156" s="33"/>
      <c r="X156" s="33"/>
      <c r="Y156" s="33"/>
      <c r="Z156" s="33"/>
      <c r="AA156" s="33"/>
      <c r="AB156" s="33"/>
      <c r="AC156" s="33"/>
      <c r="AD156" s="33"/>
      <c r="AE156" s="33"/>
      <c r="AF156" s="33"/>
      <c r="AG156" s="33"/>
      <c r="AH156" s="33"/>
      <c r="AI156" s="33"/>
      <c r="AJ156" s="33"/>
      <c r="AK156" s="33"/>
      <c r="AL156" s="33"/>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M156" s="2"/>
      <c r="BN156" s="2"/>
      <c r="BO156" s="2"/>
      <c r="BP156" s="2"/>
      <c r="BQ156" s="2"/>
      <c r="BR156" s="2"/>
      <c r="BS156" s="2"/>
      <c r="BT156" s="2"/>
      <c r="BU156" s="2"/>
      <c r="BY156" s="2"/>
      <c r="BZ156" s="2"/>
      <c r="CA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K156" s="2"/>
      <c r="DL156" s="2"/>
      <c r="DM156" s="2"/>
      <c r="DO156" s="2"/>
      <c r="DP156" s="2"/>
      <c r="DQ156" s="2"/>
      <c r="DS156" s="2"/>
      <c r="DT156" s="2"/>
      <c r="DU156" s="2"/>
      <c r="DW156" s="2"/>
      <c r="DX156" s="2"/>
    </row>
    <row r="157" spans="1:128" ht="12.75" customHeight="1" x14ac:dyDescent="0.25">
      <c r="A157" s="2"/>
      <c r="B157" s="2"/>
      <c r="C157" s="2"/>
      <c r="D157" s="2"/>
      <c r="E157" s="33"/>
      <c r="F157" s="33"/>
      <c r="G157" s="33"/>
      <c r="H157" s="33"/>
      <c r="I157" s="33"/>
      <c r="J157" s="33"/>
      <c r="K157" s="33"/>
      <c r="L157" s="2"/>
      <c r="M157" s="2"/>
      <c r="N157" s="2"/>
      <c r="O157" s="2"/>
      <c r="P157" s="2"/>
      <c r="Q157" s="2"/>
      <c r="R157" s="2"/>
      <c r="S157" s="2"/>
      <c r="T157" s="2"/>
      <c r="U157" s="33"/>
      <c r="V157" s="33"/>
      <c r="W157" s="33"/>
      <c r="X157" s="33"/>
      <c r="Y157" s="33"/>
      <c r="Z157" s="33"/>
      <c r="AA157" s="33"/>
      <c r="AB157" s="33"/>
      <c r="AC157" s="33"/>
      <c r="AD157" s="33"/>
      <c r="AE157" s="33"/>
      <c r="AF157" s="33"/>
      <c r="AG157" s="33"/>
      <c r="AH157" s="33"/>
      <c r="AI157" s="33"/>
      <c r="AJ157" s="33"/>
      <c r="AK157" s="33"/>
      <c r="AL157" s="33"/>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M157" s="2"/>
      <c r="BN157" s="2"/>
      <c r="BO157" s="2"/>
      <c r="BP157" s="2"/>
      <c r="BQ157" s="2"/>
      <c r="BR157" s="2"/>
      <c r="BS157" s="2"/>
      <c r="BT157" s="2"/>
      <c r="BU157" s="2"/>
      <c r="BY157" s="2"/>
      <c r="BZ157" s="2"/>
      <c r="CA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K157" s="2"/>
      <c r="DL157" s="2"/>
      <c r="DM157" s="2"/>
      <c r="DO157" s="2"/>
      <c r="DP157" s="2"/>
      <c r="DQ157" s="2"/>
      <c r="DS157" s="2"/>
      <c r="DT157" s="2"/>
      <c r="DU157" s="2"/>
      <c r="DW157" s="2"/>
      <c r="DX157" s="2"/>
    </row>
    <row r="158" spans="1:128" ht="12.75" customHeight="1" x14ac:dyDescent="0.25">
      <c r="A158" s="2"/>
      <c r="B158" s="2"/>
      <c r="C158" s="2"/>
      <c r="D158" s="2"/>
      <c r="E158" s="33"/>
      <c r="F158" s="33"/>
      <c r="G158" s="33"/>
      <c r="H158" s="33"/>
      <c r="I158" s="33"/>
      <c r="J158" s="33"/>
      <c r="K158" s="33"/>
      <c r="L158" s="2"/>
      <c r="M158" s="2"/>
      <c r="N158" s="2"/>
      <c r="O158" s="2"/>
      <c r="P158" s="2"/>
      <c r="Q158" s="2"/>
      <c r="R158" s="2"/>
      <c r="S158" s="2"/>
      <c r="T158" s="2"/>
      <c r="U158" s="33"/>
      <c r="V158" s="33"/>
      <c r="W158" s="33"/>
      <c r="X158" s="33"/>
      <c r="Y158" s="33"/>
      <c r="Z158" s="33"/>
      <c r="AA158" s="33"/>
      <c r="AB158" s="33"/>
      <c r="AC158" s="33"/>
      <c r="AD158" s="33"/>
      <c r="AE158" s="33"/>
      <c r="AF158" s="33"/>
      <c r="AG158" s="33"/>
      <c r="AH158" s="33"/>
      <c r="AI158" s="33"/>
      <c r="AJ158" s="33"/>
      <c r="AK158" s="33"/>
      <c r="AL158" s="33"/>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M158" s="2"/>
      <c r="BN158" s="2"/>
      <c r="BO158" s="2"/>
      <c r="BP158" s="2"/>
      <c r="BQ158" s="2"/>
      <c r="BR158" s="2"/>
      <c r="BS158" s="2"/>
      <c r="BT158" s="2"/>
      <c r="BU158" s="2"/>
      <c r="BY158" s="2"/>
      <c r="BZ158" s="2"/>
      <c r="CA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K158" s="2"/>
      <c r="DL158" s="2"/>
      <c r="DM158" s="2"/>
      <c r="DO158" s="2"/>
      <c r="DP158" s="2"/>
      <c r="DQ158" s="2"/>
      <c r="DS158" s="2"/>
      <c r="DT158" s="2"/>
      <c r="DU158" s="2"/>
      <c r="DW158" s="2"/>
      <c r="DX158" s="2"/>
    </row>
    <row r="159" spans="1:128" ht="12.75" customHeight="1" x14ac:dyDescent="0.25">
      <c r="A159" s="2"/>
      <c r="B159" s="2"/>
      <c r="C159" s="2"/>
      <c r="D159" s="2"/>
      <c r="E159" s="33"/>
      <c r="F159" s="33"/>
      <c r="G159" s="2"/>
      <c r="H159" s="33"/>
      <c r="I159" s="33"/>
      <c r="J159" s="33"/>
      <c r="K159" s="33"/>
      <c r="L159" s="2"/>
      <c r="M159" s="2"/>
      <c r="N159" s="2"/>
      <c r="O159" s="2"/>
      <c r="P159" s="2"/>
      <c r="Q159" s="2"/>
      <c r="R159" s="2"/>
      <c r="S159" s="2"/>
      <c r="T159" s="2"/>
      <c r="U159" s="33"/>
      <c r="V159" s="33"/>
      <c r="W159" s="33"/>
      <c r="X159" s="33"/>
      <c r="Y159" s="33"/>
      <c r="Z159" s="33"/>
      <c r="AA159" s="33"/>
      <c r="AB159" s="33"/>
      <c r="AC159" s="33"/>
      <c r="AD159" s="33"/>
      <c r="AE159" s="33"/>
      <c r="AF159" s="33"/>
      <c r="AG159" s="33"/>
      <c r="AH159" s="33"/>
      <c r="AI159" s="33"/>
      <c r="AJ159" s="33"/>
      <c r="AK159" s="33"/>
      <c r="AL159" s="33"/>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M159" s="2"/>
      <c r="BN159" s="2"/>
      <c r="BO159" s="2"/>
      <c r="BP159" s="2"/>
      <c r="BQ159" s="2"/>
      <c r="BR159" s="2"/>
      <c r="BS159" s="2"/>
      <c r="BT159" s="2"/>
      <c r="BU159" s="2"/>
      <c r="BY159" s="2"/>
      <c r="BZ159" s="2"/>
      <c r="CA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K159" s="2"/>
      <c r="DL159" s="2"/>
      <c r="DM159" s="2"/>
      <c r="DO159" s="2"/>
      <c r="DP159" s="2"/>
      <c r="DQ159" s="2"/>
      <c r="DS159" s="2"/>
      <c r="DT159" s="2"/>
      <c r="DU159" s="2"/>
      <c r="DW159" s="2"/>
      <c r="DX159" s="2"/>
    </row>
    <row r="160" spans="1:128" ht="12.75" customHeight="1" x14ac:dyDescent="0.25">
      <c r="A160" s="2"/>
      <c r="B160" s="2"/>
      <c r="C160" s="2"/>
      <c r="D160" s="2"/>
      <c r="E160" s="33"/>
      <c r="F160" s="33"/>
      <c r="G160" s="33"/>
      <c r="H160" s="33"/>
      <c r="I160" s="33"/>
      <c r="J160" s="33"/>
      <c r="K160" s="33"/>
      <c r="L160" s="2"/>
      <c r="M160" s="2"/>
      <c r="N160" s="2"/>
      <c r="O160" s="2"/>
      <c r="P160" s="2"/>
      <c r="Q160" s="2"/>
      <c r="R160" s="2"/>
      <c r="S160" s="2"/>
      <c r="T160" s="2"/>
      <c r="U160" s="33"/>
      <c r="V160" s="33"/>
      <c r="W160" s="33"/>
      <c r="X160" s="33"/>
      <c r="Y160" s="33"/>
      <c r="Z160" s="33"/>
      <c r="AA160" s="33"/>
      <c r="AB160" s="33"/>
      <c r="AC160" s="33"/>
      <c r="AD160" s="33"/>
      <c r="AE160" s="33"/>
      <c r="AF160" s="33"/>
      <c r="AG160" s="33"/>
      <c r="AH160" s="33"/>
      <c r="AI160" s="33"/>
      <c r="AJ160" s="33"/>
      <c r="AK160" s="33"/>
      <c r="AL160" s="33"/>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M160" s="2"/>
      <c r="BN160" s="2"/>
      <c r="BO160" s="2"/>
      <c r="BP160" s="2"/>
      <c r="BQ160" s="2"/>
      <c r="BR160" s="2"/>
      <c r="BS160" s="2"/>
      <c r="BT160" s="2"/>
      <c r="BU160" s="2"/>
      <c r="BY160" s="2"/>
      <c r="BZ160" s="2"/>
      <c r="CA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K160" s="2"/>
      <c r="DL160" s="2"/>
      <c r="DM160" s="2"/>
      <c r="DO160" s="2"/>
      <c r="DP160" s="2"/>
      <c r="DQ160" s="2"/>
      <c r="DS160" s="2"/>
      <c r="DT160" s="2"/>
      <c r="DU160" s="2"/>
      <c r="DW160" s="2"/>
      <c r="DX160" s="2"/>
    </row>
    <row r="161" spans="1:128" ht="12.75" customHeight="1" x14ac:dyDescent="0.25">
      <c r="A161" s="2"/>
      <c r="B161" s="2"/>
      <c r="C161" s="2"/>
      <c r="D161" s="2"/>
      <c r="E161" s="33"/>
      <c r="F161" s="33"/>
      <c r="G161" s="33"/>
      <c r="H161" s="33"/>
      <c r="I161" s="33"/>
      <c r="J161" s="33"/>
      <c r="K161" s="33"/>
      <c r="L161" s="2"/>
      <c r="M161" s="2"/>
      <c r="N161" s="2"/>
      <c r="O161" s="2"/>
      <c r="P161" s="2"/>
      <c r="Q161" s="2"/>
      <c r="R161" s="2"/>
      <c r="S161" s="2"/>
      <c r="T161" s="2"/>
      <c r="U161" s="33"/>
      <c r="V161" s="33"/>
      <c r="W161" s="33"/>
      <c r="X161" s="33"/>
      <c r="Y161" s="33"/>
      <c r="Z161" s="33"/>
      <c r="AA161" s="33"/>
      <c r="AB161" s="33"/>
      <c r="AC161" s="33"/>
      <c r="AD161" s="33"/>
      <c r="AE161" s="33"/>
      <c r="AF161" s="33"/>
      <c r="AG161" s="33"/>
      <c r="AH161" s="33"/>
      <c r="AI161" s="33"/>
      <c r="AJ161" s="33"/>
      <c r="AK161" s="33"/>
      <c r="AL161" s="33"/>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M161" s="2"/>
      <c r="BN161" s="2"/>
      <c r="BO161" s="2"/>
      <c r="BP161" s="2"/>
      <c r="BQ161" s="2"/>
      <c r="BR161" s="2"/>
      <c r="BS161" s="2"/>
      <c r="BT161" s="2"/>
      <c r="BU161" s="2"/>
      <c r="BY161" s="2"/>
      <c r="BZ161" s="2"/>
      <c r="CA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K161" s="2"/>
      <c r="DL161" s="2"/>
      <c r="DM161" s="2"/>
      <c r="DO161" s="2"/>
      <c r="DP161" s="2"/>
      <c r="DQ161" s="2"/>
      <c r="DS161" s="2"/>
      <c r="DT161" s="2"/>
      <c r="DU161" s="2"/>
      <c r="DW161" s="2"/>
      <c r="DX161" s="2"/>
    </row>
    <row r="162" spans="1:128" ht="12.75" customHeight="1" x14ac:dyDescent="0.25">
      <c r="A162" s="2"/>
      <c r="B162" s="2"/>
      <c r="C162" s="2"/>
      <c r="D162" s="2"/>
      <c r="E162" s="33"/>
      <c r="F162" s="33"/>
      <c r="G162" s="2"/>
      <c r="H162" s="33"/>
      <c r="I162" s="33"/>
      <c r="J162" s="33"/>
      <c r="K162" s="33"/>
      <c r="L162" s="2"/>
      <c r="M162" s="2"/>
      <c r="N162" s="2"/>
      <c r="O162" s="2"/>
      <c r="P162" s="2"/>
      <c r="Q162" s="2"/>
      <c r="R162" s="2"/>
      <c r="S162" s="2"/>
      <c r="T162" s="2"/>
      <c r="U162" s="33"/>
      <c r="V162" s="33"/>
      <c r="W162" s="33"/>
      <c r="X162" s="33"/>
      <c r="Y162" s="33"/>
      <c r="Z162" s="33"/>
      <c r="AA162" s="33"/>
      <c r="AB162" s="33"/>
      <c r="AC162" s="33"/>
      <c r="AD162" s="33"/>
      <c r="AE162" s="33"/>
      <c r="AF162" s="33"/>
      <c r="AG162" s="33"/>
      <c r="AH162" s="33"/>
      <c r="AI162" s="33"/>
      <c r="AJ162" s="33"/>
      <c r="AK162" s="33"/>
      <c r="AL162" s="33"/>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M162" s="2"/>
      <c r="BN162" s="2"/>
      <c r="BO162" s="2"/>
      <c r="BP162" s="2"/>
      <c r="BQ162" s="2"/>
      <c r="BR162" s="2"/>
      <c r="BS162" s="2"/>
      <c r="BT162" s="2"/>
      <c r="BU162" s="2"/>
      <c r="BY162" s="2"/>
      <c r="BZ162" s="2"/>
      <c r="CA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K162" s="2"/>
      <c r="DL162" s="2"/>
      <c r="DM162" s="2"/>
      <c r="DO162" s="2"/>
      <c r="DP162" s="2"/>
      <c r="DQ162" s="2"/>
      <c r="DS162" s="2"/>
      <c r="DT162" s="2"/>
      <c r="DU162" s="2"/>
      <c r="DW162" s="2"/>
      <c r="DX162" s="2"/>
    </row>
    <row r="163" spans="1:128" ht="12.75" customHeight="1" x14ac:dyDescent="0.25">
      <c r="A163" s="2"/>
      <c r="B163" s="2"/>
      <c r="C163" s="2"/>
      <c r="D163" s="2"/>
      <c r="E163" s="33"/>
      <c r="F163" s="33"/>
      <c r="G163" s="33"/>
      <c r="H163" s="33"/>
      <c r="I163" s="33"/>
      <c r="J163" s="33"/>
      <c r="K163" s="33"/>
      <c r="L163" s="2"/>
      <c r="M163" s="2"/>
      <c r="N163" s="2"/>
      <c r="O163" s="2"/>
      <c r="P163" s="2"/>
      <c r="Q163" s="2"/>
      <c r="R163" s="2"/>
      <c r="S163" s="2"/>
      <c r="T163" s="2"/>
      <c r="U163" s="33"/>
      <c r="V163" s="33"/>
      <c r="W163" s="33"/>
      <c r="X163" s="33"/>
      <c r="Y163" s="33"/>
      <c r="Z163" s="33"/>
      <c r="AA163" s="33"/>
      <c r="AB163" s="33"/>
      <c r="AC163" s="33"/>
      <c r="AD163" s="33"/>
      <c r="AE163" s="33"/>
      <c r="AF163" s="33"/>
      <c r="AG163" s="33"/>
      <c r="AH163" s="33"/>
      <c r="AI163" s="33"/>
      <c r="AJ163" s="33"/>
      <c r="AK163" s="33"/>
      <c r="AL163" s="33"/>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M163" s="2"/>
      <c r="BN163" s="2"/>
      <c r="BO163" s="2"/>
      <c r="BP163" s="2"/>
      <c r="BQ163" s="2"/>
      <c r="BR163" s="2"/>
      <c r="BS163" s="2"/>
      <c r="BT163" s="2"/>
      <c r="BU163" s="2"/>
      <c r="BY163" s="2"/>
      <c r="BZ163" s="2"/>
      <c r="CA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K163" s="2"/>
      <c r="DL163" s="2"/>
      <c r="DM163" s="2"/>
      <c r="DO163" s="2"/>
      <c r="DP163" s="2"/>
      <c r="DQ163" s="2"/>
      <c r="DS163" s="2"/>
      <c r="DT163" s="2"/>
      <c r="DU163" s="2"/>
      <c r="DW163" s="2"/>
      <c r="DX163" s="2"/>
    </row>
    <row r="164" spans="1:128" ht="12.75" customHeight="1" x14ac:dyDescent="0.25">
      <c r="A164" s="2"/>
      <c r="B164" s="2"/>
      <c r="C164" s="2"/>
      <c r="D164" s="2"/>
      <c r="E164" s="33"/>
      <c r="F164" s="33"/>
      <c r="G164" s="33"/>
      <c r="H164" s="33"/>
      <c r="I164" s="33"/>
      <c r="J164" s="33"/>
      <c r="K164" s="33"/>
      <c r="L164" s="2"/>
      <c r="M164" s="2"/>
      <c r="N164" s="2"/>
      <c r="O164" s="2"/>
      <c r="P164" s="2"/>
      <c r="Q164" s="2"/>
      <c r="R164" s="2"/>
      <c r="S164" s="2"/>
      <c r="T164" s="2"/>
      <c r="U164" s="33"/>
      <c r="V164" s="33"/>
      <c r="W164" s="33"/>
      <c r="X164" s="33"/>
      <c r="Y164" s="33"/>
      <c r="Z164" s="33"/>
      <c r="AA164" s="33"/>
      <c r="AB164" s="33"/>
      <c r="AC164" s="33"/>
      <c r="AD164" s="33"/>
      <c r="AE164" s="33"/>
      <c r="AF164" s="33"/>
      <c r="AG164" s="33"/>
      <c r="AH164" s="33"/>
      <c r="AI164" s="33"/>
      <c r="AJ164" s="33"/>
      <c r="AK164" s="33"/>
      <c r="AL164" s="33"/>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M164" s="2"/>
      <c r="BN164" s="2"/>
      <c r="BO164" s="2"/>
      <c r="BP164" s="2"/>
      <c r="BQ164" s="2"/>
      <c r="BR164" s="2"/>
      <c r="BS164" s="2"/>
      <c r="BT164" s="2"/>
      <c r="BU164" s="2"/>
      <c r="BY164" s="2"/>
      <c r="BZ164" s="2"/>
      <c r="CA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K164" s="2"/>
      <c r="DL164" s="2"/>
      <c r="DM164" s="2"/>
      <c r="DO164" s="2"/>
      <c r="DP164" s="2"/>
      <c r="DQ164" s="2"/>
      <c r="DS164" s="2"/>
      <c r="DT164" s="2"/>
      <c r="DU164" s="2"/>
      <c r="DW164" s="2"/>
      <c r="DX164" s="2"/>
    </row>
    <row r="165" spans="1:128" ht="12.75" customHeight="1" x14ac:dyDescent="0.25">
      <c r="A165" s="2"/>
      <c r="B165" s="2"/>
      <c r="C165" s="2"/>
      <c r="D165" s="2"/>
      <c r="E165" s="33"/>
      <c r="F165" s="33"/>
      <c r="G165" s="2"/>
      <c r="H165" s="33"/>
      <c r="I165" s="33"/>
      <c r="J165" s="33"/>
      <c r="K165" s="33"/>
      <c r="L165" s="2"/>
      <c r="M165" s="2"/>
      <c r="N165" s="2"/>
      <c r="O165" s="2"/>
      <c r="P165" s="2"/>
      <c r="Q165" s="2"/>
      <c r="R165" s="2"/>
      <c r="S165" s="2"/>
      <c r="T165" s="2"/>
      <c r="U165" s="33"/>
      <c r="V165" s="33"/>
      <c r="W165" s="33"/>
      <c r="X165" s="33"/>
      <c r="Y165" s="33"/>
      <c r="Z165" s="33"/>
      <c r="AA165" s="33"/>
      <c r="AB165" s="33"/>
      <c r="AC165" s="33"/>
      <c r="AD165" s="33"/>
      <c r="AE165" s="33"/>
      <c r="AF165" s="33"/>
      <c r="AG165" s="33"/>
      <c r="AH165" s="33"/>
      <c r="AI165" s="33"/>
      <c r="AJ165" s="33"/>
      <c r="AK165" s="33"/>
      <c r="AL165" s="33"/>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M165" s="2"/>
      <c r="BN165" s="2"/>
      <c r="BO165" s="2"/>
      <c r="BP165" s="2"/>
      <c r="BQ165" s="2"/>
      <c r="BR165" s="2"/>
      <c r="BS165" s="2"/>
      <c r="BT165" s="2"/>
      <c r="BU165" s="2"/>
      <c r="BY165" s="2"/>
      <c r="BZ165" s="2"/>
      <c r="CA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K165" s="2"/>
      <c r="DL165" s="2"/>
      <c r="DM165" s="2"/>
      <c r="DO165" s="2"/>
      <c r="DP165" s="2"/>
      <c r="DQ165" s="2"/>
      <c r="DS165" s="2"/>
      <c r="DT165" s="2"/>
      <c r="DU165" s="2"/>
      <c r="DW165" s="2"/>
      <c r="DX165" s="2"/>
    </row>
    <row r="166" spans="1:128" ht="12.75" customHeight="1" x14ac:dyDescent="0.25">
      <c r="A166" s="2"/>
      <c r="B166" s="2"/>
      <c r="C166" s="2"/>
      <c r="D166" s="2"/>
      <c r="E166" s="33"/>
      <c r="F166" s="33"/>
      <c r="G166" s="33"/>
      <c r="H166" s="33"/>
      <c r="I166" s="33"/>
      <c r="J166" s="33"/>
      <c r="K166" s="33"/>
      <c r="L166" s="2"/>
      <c r="M166" s="2"/>
      <c r="N166" s="2"/>
      <c r="O166" s="2"/>
      <c r="P166" s="2"/>
      <c r="Q166" s="2"/>
      <c r="R166" s="2"/>
      <c r="S166" s="2"/>
      <c r="T166" s="2"/>
      <c r="U166" s="33"/>
      <c r="V166" s="33"/>
      <c r="W166" s="33"/>
      <c r="X166" s="33"/>
      <c r="Y166" s="33"/>
      <c r="Z166" s="33"/>
      <c r="AA166" s="33"/>
      <c r="AB166" s="33"/>
      <c r="AC166" s="33"/>
      <c r="AD166" s="33"/>
      <c r="AE166" s="33"/>
      <c r="AF166" s="33"/>
      <c r="AG166" s="33"/>
      <c r="AH166" s="33"/>
      <c r="AI166" s="33"/>
      <c r="AJ166" s="33"/>
      <c r="AK166" s="33"/>
      <c r="AL166" s="33"/>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M166" s="2"/>
      <c r="BN166" s="2"/>
      <c r="BO166" s="2"/>
      <c r="BP166" s="2"/>
      <c r="BQ166" s="2"/>
      <c r="BR166" s="2"/>
      <c r="BS166" s="2"/>
      <c r="BT166" s="2"/>
      <c r="BU166" s="2"/>
      <c r="BY166" s="2"/>
      <c r="BZ166" s="2"/>
      <c r="CA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K166" s="2"/>
      <c r="DL166" s="2"/>
      <c r="DM166" s="2"/>
      <c r="DO166" s="2"/>
      <c r="DP166" s="2"/>
      <c r="DQ166" s="2"/>
      <c r="DS166" s="2"/>
      <c r="DT166" s="2"/>
      <c r="DU166" s="2"/>
      <c r="DW166" s="2"/>
      <c r="DX166" s="2"/>
    </row>
    <row r="167" spans="1:128" ht="12.75" customHeight="1" x14ac:dyDescent="0.25">
      <c r="A167" s="2"/>
      <c r="B167" s="2"/>
      <c r="C167" s="2"/>
      <c r="D167" s="2"/>
      <c r="E167" s="33"/>
      <c r="F167" s="33"/>
      <c r="G167" s="33"/>
      <c r="H167" s="33"/>
      <c r="I167" s="33"/>
      <c r="J167" s="33"/>
      <c r="K167" s="33"/>
      <c r="L167" s="2"/>
      <c r="M167" s="2"/>
      <c r="N167" s="2"/>
      <c r="O167" s="2"/>
      <c r="P167" s="2"/>
      <c r="Q167" s="2"/>
      <c r="R167" s="2"/>
      <c r="S167" s="2"/>
      <c r="T167" s="2"/>
      <c r="U167" s="33"/>
      <c r="V167" s="33"/>
      <c r="W167" s="33"/>
      <c r="X167" s="33"/>
      <c r="Y167" s="33"/>
      <c r="Z167" s="33"/>
      <c r="AA167" s="33"/>
      <c r="AB167" s="33"/>
      <c r="AC167" s="33"/>
      <c r="AD167" s="33"/>
      <c r="AE167" s="33"/>
      <c r="AF167" s="33"/>
      <c r="AG167" s="33"/>
      <c r="AH167" s="33"/>
      <c r="AI167" s="33"/>
      <c r="AJ167" s="33"/>
      <c r="AK167" s="33"/>
      <c r="AL167" s="33"/>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M167" s="2"/>
      <c r="BN167" s="2"/>
      <c r="BO167" s="2"/>
      <c r="BP167" s="2"/>
      <c r="BQ167" s="2"/>
      <c r="BR167" s="2"/>
      <c r="BS167" s="2"/>
      <c r="BT167" s="2"/>
      <c r="BU167" s="2"/>
      <c r="BY167" s="2"/>
      <c r="BZ167" s="2"/>
      <c r="CA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K167" s="2"/>
      <c r="DL167" s="2"/>
      <c r="DM167" s="2"/>
      <c r="DO167" s="2"/>
      <c r="DP167" s="2"/>
      <c r="DQ167" s="2"/>
      <c r="DS167" s="2"/>
      <c r="DT167" s="2"/>
      <c r="DU167" s="2"/>
      <c r="DW167" s="2"/>
      <c r="DX167" s="2"/>
    </row>
    <row r="168" spans="1:128" ht="12.75" customHeight="1" x14ac:dyDescent="0.25">
      <c r="A168" s="2"/>
      <c r="B168" s="2"/>
      <c r="C168" s="2"/>
      <c r="D168" s="2"/>
      <c r="E168" s="33"/>
      <c r="F168" s="33"/>
      <c r="G168" s="2"/>
      <c r="H168" s="33"/>
      <c r="I168" s="33"/>
      <c r="J168" s="33"/>
      <c r="K168" s="33"/>
      <c r="L168" s="2"/>
      <c r="M168" s="2"/>
      <c r="N168" s="2"/>
      <c r="O168" s="2"/>
      <c r="P168" s="2"/>
      <c r="Q168" s="2"/>
      <c r="R168" s="2"/>
      <c r="S168" s="2"/>
      <c r="T168" s="2"/>
      <c r="U168" s="33"/>
      <c r="V168" s="33"/>
      <c r="W168" s="33"/>
      <c r="X168" s="33"/>
      <c r="Y168" s="33"/>
      <c r="Z168" s="33"/>
      <c r="AA168" s="33"/>
      <c r="AB168" s="33"/>
      <c r="AC168" s="33"/>
      <c r="AD168" s="33"/>
      <c r="AE168" s="33"/>
      <c r="AF168" s="33"/>
      <c r="AG168" s="33"/>
      <c r="AH168" s="33"/>
      <c r="AI168" s="33"/>
      <c r="AJ168" s="33"/>
      <c r="AK168" s="33"/>
      <c r="AL168" s="33"/>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M168" s="2"/>
      <c r="BN168" s="2"/>
      <c r="BO168" s="2"/>
      <c r="BP168" s="2"/>
      <c r="BQ168" s="2"/>
      <c r="BR168" s="2"/>
      <c r="BS168" s="2"/>
      <c r="BT168" s="2"/>
      <c r="BU168" s="2"/>
      <c r="BY168" s="2"/>
      <c r="BZ168" s="2"/>
      <c r="CA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K168" s="2"/>
      <c r="DL168" s="2"/>
      <c r="DM168" s="2"/>
      <c r="DO168" s="2"/>
      <c r="DP168" s="2"/>
      <c r="DQ168" s="2"/>
      <c r="DS168" s="2"/>
      <c r="DT168" s="2"/>
      <c r="DU168" s="2"/>
      <c r="DW168" s="2"/>
      <c r="DX168" s="2"/>
    </row>
    <row r="169" spans="1:128" ht="12.75" customHeight="1" x14ac:dyDescent="0.25">
      <c r="A169" s="2"/>
      <c r="B169" s="2"/>
      <c r="C169" s="2"/>
      <c r="D169" s="2"/>
      <c r="E169" s="33"/>
      <c r="F169" s="33"/>
      <c r="G169" s="33"/>
      <c r="H169" s="33"/>
      <c r="I169" s="33"/>
      <c r="J169" s="33"/>
      <c r="K169" s="33"/>
      <c r="L169" s="2"/>
      <c r="M169" s="2"/>
      <c r="N169" s="2"/>
      <c r="O169" s="2"/>
      <c r="P169" s="2"/>
      <c r="Q169" s="2"/>
      <c r="R169" s="2"/>
      <c r="S169" s="2"/>
      <c r="T169" s="2"/>
      <c r="U169" s="33"/>
      <c r="V169" s="33"/>
      <c r="W169" s="33"/>
      <c r="X169" s="33"/>
      <c r="Y169" s="33"/>
      <c r="Z169" s="33"/>
      <c r="AA169" s="33"/>
      <c r="AB169" s="33"/>
      <c r="AC169" s="33"/>
      <c r="AD169" s="33"/>
      <c r="AE169" s="33"/>
      <c r="AF169" s="33"/>
      <c r="AG169" s="33"/>
      <c r="AH169" s="33"/>
      <c r="AI169" s="33"/>
      <c r="AJ169" s="33"/>
      <c r="AK169" s="33"/>
      <c r="AL169" s="33"/>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M169" s="2"/>
      <c r="BN169" s="2"/>
      <c r="BO169" s="2"/>
      <c r="BP169" s="2"/>
      <c r="BQ169" s="2"/>
      <c r="BR169" s="2"/>
      <c r="BS169" s="2"/>
      <c r="BT169" s="2"/>
      <c r="BU169" s="2"/>
      <c r="BY169" s="2"/>
      <c r="BZ169" s="2"/>
      <c r="CA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K169" s="2"/>
      <c r="DL169" s="2"/>
      <c r="DM169" s="2"/>
      <c r="DO169" s="2"/>
      <c r="DP169" s="2"/>
      <c r="DQ169" s="2"/>
      <c r="DS169" s="2"/>
      <c r="DT169" s="2"/>
      <c r="DU169" s="2"/>
      <c r="DW169" s="2"/>
      <c r="DX169" s="2"/>
    </row>
    <row r="170" spans="1:128" ht="12.75" customHeight="1" x14ac:dyDescent="0.25">
      <c r="A170" s="2"/>
      <c r="B170" s="2"/>
      <c r="C170" s="2"/>
      <c r="D170" s="2"/>
      <c r="E170" s="33"/>
      <c r="F170" s="33"/>
      <c r="G170" s="33"/>
      <c r="H170" s="33"/>
      <c r="I170" s="33"/>
      <c r="J170" s="33"/>
      <c r="K170" s="33"/>
      <c r="L170" s="2"/>
      <c r="M170" s="2"/>
      <c r="N170" s="2"/>
      <c r="O170" s="2"/>
      <c r="P170" s="2"/>
      <c r="Q170" s="2"/>
      <c r="R170" s="2"/>
      <c r="S170" s="2"/>
      <c r="T170" s="2"/>
      <c r="U170" s="33"/>
      <c r="V170" s="33"/>
      <c r="W170" s="33"/>
      <c r="X170" s="33"/>
      <c r="Y170" s="33"/>
      <c r="Z170" s="33"/>
      <c r="AA170" s="33"/>
      <c r="AB170" s="33"/>
      <c r="AC170" s="33"/>
      <c r="AD170" s="33"/>
      <c r="AE170" s="33"/>
      <c r="AF170" s="33"/>
      <c r="AG170" s="33"/>
      <c r="AH170" s="33"/>
      <c r="AI170" s="33"/>
      <c r="AJ170" s="33"/>
      <c r="AK170" s="33"/>
      <c r="AL170" s="33"/>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M170" s="2"/>
      <c r="BN170" s="2"/>
      <c r="BO170" s="2"/>
      <c r="BP170" s="2"/>
      <c r="BQ170" s="2"/>
      <c r="BR170" s="2"/>
      <c r="BS170" s="2"/>
      <c r="BT170" s="2"/>
      <c r="BU170" s="2"/>
      <c r="BY170" s="2"/>
      <c r="BZ170" s="2"/>
      <c r="CA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K170" s="2"/>
      <c r="DL170" s="2"/>
      <c r="DM170" s="2"/>
      <c r="DO170" s="2"/>
      <c r="DP170" s="2"/>
      <c r="DQ170" s="2"/>
      <c r="DS170" s="2"/>
      <c r="DT170" s="2"/>
      <c r="DU170" s="2"/>
      <c r="DW170" s="2"/>
      <c r="DX170" s="2"/>
    </row>
    <row r="171" spans="1:128" ht="12.75" customHeight="1" x14ac:dyDescent="0.25">
      <c r="A171" s="2"/>
      <c r="B171" s="2"/>
      <c r="C171" s="2"/>
      <c r="D171" s="2"/>
      <c r="E171" s="33"/>
      <c r="F171" s="33"/>
      <c r="G171" s="2"/>
      <c r="H171" s="33"/>
      <c r="I171" s="33"/>
      <c r="J171" s="33"/>
      <c r="K171" s="33"/>
      <c r="L171" s="2"/>
      <c r="M171" s="2"/>
      <c r="N171" s="2"/>
      <c r="O171" s="2"/>
      <c r="P171" s="2"/>
      <c r="Q171" s="2"/>
      <c r="R171" s="2"/>
      <c r="S171" s="2"/>
      <c r="T171" s="2"/>
      <c r="U171" s="33"/>
      <c r="V171" s="33"/>
      <c r="W171" s="33"/>
      <c r="X171" s="33"/>
      <c r="Y171" s="33"/>
      <c r="Z171" s="33"/>
      <c r="AA171" s="33"/>
      <c r="AB171" s="33"/>
      <c r="AC171" s="33"/>
      <c r="AD171" s="33"/>
      <c r="AE171" s="33"/>
      <c r="AF171" s="33"/>
      <c r="AG171" s="33"/>
      <c r="AH171" s="33"/>
      <c r="AI171" s="33"/>
      <c r="AJ171" s="33"/>
      <c r="AK171" s="33"/>
      <c r="AL171" s="33"/>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M171" s="2"/>
      <c r="BN171" s="2"/>
      <c r="BO171" s="2"/>
      <c r="BP171" s="2"/>
      <c r="BQ171" s="2"/>
      <c r="BR171" s="2"/>
      <c r="BS171" s="2"/>
      <c r="BT171" s="2"/>
      <c r="BU171" s="2"/>
      <c r="BY171" s="2"/>
      <c r="BZ171" s="2"/>
      <c r="CA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K171" s="2"/>
      <c r="DL171" s="2"/>
      <c r="DM171" s="2"/>
      <c r="DO171" s="2"/>
      <c r="DP171" s="2"/>
      <c r="DQ171" s="2"/>
      <c r="DS171" s="2"/>
      <c r="DT171" s="2"/>
      <c r="DU171" s="2"/>
      <c r="DW171" s="2"/>
      <c r="DX171" s="2"/>
    </row>
    <row r="172" spans="1:128" ht="12.75" customHeight="1" x14ac:dyDescent="0.25">
      <c r="A172" s="2"/>
      <c r="B172" s="2"/>
      <c r="C172" s="2"/>
      <c r="D172" s="2"/>
      <c r="E172" s="33"/>
      <c r="F172" s="33"/>
      <c r="G172" s="33"/>
      <c r="H172" s="33"/>
      <c r="I172" s="33"/>
      <c r="J172" s="33"/>
      <c r="K172" s="33"/>
      <c r="L172" s="2"/>
      <c r="M172" s="2"/>
      <c r="N172" s="2"/>
      <c r="O172" s="2"/>
      <c r="P172" s="2"/>
      <c r="Q172" s="2"/>
      <c r="R172" s="2"/>
      <c r="S172" s="2"/>
      <c r="T172" s="2"/>
      <c r="U172" s="33"/>
      <c r="V172" s="33"/>
      <c r="W172" s="33"/>
      <c r="X172" s="33"/>
      <c r="Y172" s="33"/>
      <c r="Z172" s="33"/>
      <c r="AA172" s="33"/>
      <c r="AB172" s="33"/>
      <c r="AC172" s="33"/>
      <c r="AD172" s="33"/>
      <c r="AE172" s="33"/>
      <c r="AF172" s="33"/>
      <c r="AG172" s="33"/>
      <c r="AH172" s="33"/>
      <c r="AI172" s="33"/>
      <c r="AJ172" s="33"/>
      <c r="AK172" s="33"/>
      <c r="AL172" s="33"/>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M172" s="2"/>
      <c r="BN172" s="2"/>
      <c r="BO172" s="2"/>
      <c r="BP172" s="2"/>
      <c r="BQ172" s="2"/>
      <c r="BR172" s="2"/>
      <c r="BS172" s="2"/>
      <c r="BT172" s="2"/>
      <c r="BU172" s="2"/>
      <c r="BY172" s="2"/>
      <c r="BZ172" s="2"/>
      <c r="CA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K172" s="2"/>
      <c r="DL172" s="2"/>
      <c r="DM172" s="2"/>
      <c r="DO172" s="2"/>
      <c r="DP172" s="2"/>
      <c r="DQ172" s="2"/>
      <c r="DS172" s="2"/>
      <c r="DT172" s="2"/>
      <c r="DU172" s="2"/>
      <c r="DW172" s="2"/>
      <c r="DX172" s="2"/>
    </row>
    <row r="173" spans="1:128" ht="12.75" customHeight="1" x14ac:dyDescent="0.25">
      <c r="A173" s="2"/>
      <c r="B173" s="2"/>
      <c r="C173" s="2"/>
      <c r="D173" s="2"/>
      <c r="E173" s="33"/>
      <c r="F173" s="33"/>
      <c r="G173" s="33"/>
      <c r="H173" s="33"/>
      <c r="I173" s="33"/>
      <c r="J173" s="33"/>
      <c r="K173" s="33"/>
      <c r="L173" s="2"/>
      <c r="M173" s="2"/>
      <c r="N173" s="2"/>
      <c r="O173" s="2"/>
      <c r="P173" s="2"/>
      <c r="Q173" s="2"/>
      <c r="R173" s="2"/>
      <c r="S173" s="2"/>
      <c r="T173" s="2"/>
      <c r="U173" s="33"/>
      <c r="V173" s="33"/>
      <c r="W173" s="33"/>
      <c r="X173" s="33"/>
      <c r="Y173" s="33"/>
      <c r="Z173" s="33"/>
      <c r="AA173" s="33"/>
      <c r="AB173" s="33"/>
      <c r="AC173" s="33"/>
      <c r="AD173" s="33"/>
      <c r="AE173" s="33"/>
      <c r="AF173" s="33"/>
      <c r="AG173" s="33"/>
      <c r="AH173" s="33"/>
      <c r="AI173" s="33"/>
      <c r="AJ173" s="33"/>
      <c r="AK173" s="33"/>
      <c r="AL173" s="33"/>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M173" s="2"/>
      <c r="BN173" s="2"/>
      <c r="BO173" s="2"/>
      <c r="BP173" s="2"/>
      <c r="BQ173" s="2"/>
      <c r="BR173" s="2"/>
      <c r="BS173" s="2"/>
      <c r="BT173" s="2"/>
      <c r="BU173" s="2"/>
      <c r="BY173" s="2"/>
      <c r="BZ173" s="2"/>
      <c r="CA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K173" s="2"/>
      <c r="DL173" s="2"/>
      <c r="DM173" s="2"/>
      <c r="DO173" s="2"/>
      <c r="DP173" s="2"/>
      <c r="DQ173" s="2"/>
      <c r="DS173" s="2"/>
      <c r="DT173" s="2"/>
      <c r="DU173" s="2"/>
      <c r="DW173" s="2"/>
      <c r="DX173" s="2"/>
    </row>
    <row r="174" spans="1:128" ht="12.75" customHeight="1" x14ac:dyDescent="0.25">
      <c r="A174" s="2"/>
      <c r="B174" s="2"/>
      <c r="C174" s="2"/>
      <c r="D174" s="2"/>
      <c r="E174" s="33"/>
      <c r="F174" s="33"/>
      <c r="G174" s="2"/>
      <c r="H174" s="33"/>
      <c r="I174" s="33"/>
      <c r="J174" s="33"/>
      <c r="K174" s="33"/>
      <c r="L174" s="2"/>
      <c r="M174" s="2"/>
      <c r="N174" s="2"/>
      <c r="O174" s="2"/>
      <c r="P174" s="2"/>
      <c r="Q174" s="2"/>
      <c r="R174" s="2"/>
      <c r="S174" s="2"/>
      <c r="T174" s="2"/>
      <c r="U174" s="33"/>
      <c r="V174" s="33"/>
      <c r="W174" s="33"/>
      <c r="X174" s="33"/>
      <c r="Y174" s="33"/>
      <c r="Z174" s="33"/>
      <c r="AA174" s="33"/>
      <c r="AB174" s="33"/>
      <c r="AC174" s="33"/>
      <c r="AD174" s="33"/>
      <c r="AE174" s="33"/>
      <c r="AF174" s="33"/>
      <c r="AG174" s="33"/>
      <c r="AH174" s="33"/>
      <c r="AI174" s="33"/>
      <c r="AJ174" s="33"/>
      <c r="AK174" s="33"/>
      <c r="AL174" s="33"/>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M174" s="2"/>
      <c r="BN174" s="2"/>
      <c r="BO174" s="2"/>
      <c r="BP174" s="2"/>
      <c r="BQ174" s="2"/>
      <c r="BR174" s="2"/>
      <c r="BS174" s="2"/>
      <c r="BT174" s="2"/>
      <c r="BU174" s="2"/>
      <c r="BY174" s="2"/>
      <c r="BZ174" s="2"/>
      <c r="CA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K174" s="2"/>
      <c r="DL174" s="2"/>
      <c r="DM174" s="2"/>
      <c r="DO174" s="2"/>
      <c r="DP174" s="2"/>
      <c r="DQ174" s="2"/>
      <c r="DS174" s="2"/>
      <c r="DT174" s="2"/>
      <c r="DU174" s="2"/>
      <c r="DW174" s="2"/>
      <c r="DX174" s="2"/>
    </row>
    <row r="175" spans="1:128" ht="12.75" customHeight="1" x14ac:dyDescent="0.25">
      <c r="A175" s="2"/>
      <c r="B175" s="2"/>
      <c r="C175" s="2"/>
      <c r="D175" s="2"/>
      <c r="E175" s="33"/>
      <c r="F175" s="33"/>
      <c r="G175" s="33"/>
      <c r="H175" s="33"/>
      <c r="I175" s="33"/>
      <c r="J175" s="33"/>
      <c r="K175" s="33"/>
      <c r="L175" s="2"/>
      <c r="M175" s="2"/>
      <c r="N175" s="2"/>
      <c r="O175" s="2"/>
      <c r="P175" s="2"/>
      <c r="Q175" s="2"/>
      <c r="R175" s="2"/>
      <c r="S175" s="2"/>
      <c r="T175" s="2"/>
      <c r="U175" s="33"/>
      <c r="V175" s="33"/>
      <c r="W175" s="33"/>
      <c r="X175" s="33"/>
      <c r="Y175" s="33"/>
      <c r="Z175" s="33"/>
      <c r="AA175" s="33"/>
      <c r="AB175" s="33"/>
      <c r="AC175" s="33"/>
      <c r="AD175" s="33"/>
      <c r="AE175" s="33"/>
      <c r="AF175" s="33"/>
      <c r="AG175" s="33"/>
      <c r="AH175" s="33"/>
      <c r="AI175" s="33"/>
      <c r="AJ175" s="33"/>
      <c r="AK175" s="33"/>
      <c r="AL175" s="33"/>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M175" s="2"/>
      <c r="BN175" s="2"/>
      <c r="BO175" s="2"/>
      <c r="BP175" s="2"/>
      <c r="BQ175" s="2"/>
      <c r="BR175" s="2"/>
      <c r="BS175" s="2"/>
      <c r="BT175" s="2"/>
      <c r="BU175" s="2"/>
      <c r="BY175" s="2"/>
      <c r="BZ175" s="2"/>
      <c r="CA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K175" s="2"/>
      <c r="DL175" s="2"/>
      <c r="DM175" s="2"/>
      <c r="DO175" s="2"/>
      <c r="DP175" s="2"/>
      <c r="DQ175" s="2"/>
      <c r="DS175" s="2"/>
      <c r="DT175" s="2"/>
      <c r="DU175" s="2"/>
      <c r="DW175" s="2"/>
      <c r="DX175" s="2"/>
    </row>
    <row r="176" spans="1:128" ht="12.75" customHeight="1" x14ac:dyDescent="0.25">
      <c r="A176" s="2"/>
      <c r="B176" s="2"/>
      <c r="C176" s="2"/>
      <c r="D176" s="2"/>
      <c r="E176" s="33"/>
      <c r="F176" s="33"/>
      <c r="G176" s="33"/>
      <c r="H176" s="33"/>
      <c r="I176" s="33"/>
      <c r="J176" s="33"/>
      <c r="K176" s="33"/>
      <c r="L176" s="2"/>
      <c r="M176" s="2"/>
      <c r="N176" s="2"/>
      <c r="O176" s="2"/>
      <c r="P176" s="2"/>
      <c r="Q176" s="2"/>
      <c r="R176" s="2"/>
      <c r="S176" s="2"/>
      <c r="T176" s="2"/>
      <c r="U176" s="33"/>
      <c r="V176" s="33"/>
      <c r="W176" s="33"/>
      <c r="X176" s="33"/>
      <c r="Y176" s="33"/>
      <c r="Z176" s="33"/>
      <c r="AA176" s="33"/>
      <c r="AB176" s="33"/>
      <c r="AC176" s="33"/>
      <c r="AD176" s="33"/>
      <c r="AE176" s="33"/>
      <c r="AF176" s="33"/>
      <c r="AG176" s="33"/>
      <c r="AH176" s="33"/>
      <c r="AI176" s="33"/>
      <c r="AJ176" s="33"/>
      <c r="AK176" s="33"/>
      <c r="AL176" s="33"/>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M176" s="2"/>
      <c r="BN176" s="2"/>
      <c r="BO176" s="2"/>
      <c r="BP176" s="2"/>
      <c r="BQ176" s="2"/>
      <c r="BR176" s="2"/>
      <c r="BS176" s="2"/>
      <c r="BT176" s="2"/>
      <c r="BU176" s="2"/>
      <c r="BY176" s="2"/>
      <c r="BZ176" s="2"/>
      <c r="CA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K176" s="2"/>
      <c r="DL176" s="2"/>
      <c r="DM176" s="2"/>
      <c r="DO176" s="2"/>
      <c r="DP176" s="2"/>
      <c r="DQ176" s="2"/>
      <c r="DS176" s="2"/>
      <c r="DT176" s="2"/>
      <c r="DU176" s="2"/>
      <c r="DW176" s="2"/>
      <c r="DX176" s="2"/>
    </row>
    <row r="177" spans="1:128" ht="12.75" customHeight="1" x14ac:dyDescent="0.25">
      <c r="A177" s="2"/>
      <c r="B177" s="2"/>
      <c r="C177" s="2"/>
      <c r="D177" s="2"/>
      <c r="E177" s="33"/>
      <c r="F177" s="33"/>
      <c r="G177" s="2"/>
      <c r="H177" s="33"/>
      <c r="I177" s="33"/>
      <c r="J177" s="33"/>
      <c r="K177" s="33"/>
      <c r="L177" s="2"/>
      <c r="M177" s="2"/>
      <c r="N177" s="2"/>
      <c r="O177" s="2"/>
      <c r="P177" s="2"/>
      <c r="Q177" s="2"/>
      <c r="R177" s="2"/>
      <c r="S177" s="2"/>
      <c r="T177" s="2"/>
      <c r="U177" s="33"/>
      <c r="V177" s="33"/>
      <c r="W177" s="33"/>
      <c r="X177" s="33"/>
      <c r="Y177" s="33"/>
      <c r="Z177" s="33"/>
      <c r="AA177" s="33"/>
      <c r="AB177" s="33"/>
      <c r="AC177" s="33"/>
      <c r="AD177" s="33"/>
      <c r="AE177" s="33"/>
      <c r="AF177" s="33"/>
      <c r="AG177" s="33"/>
      <c r="AH177" s="33"/>
      <c r="AI177" s="33"/>
      <c r="AJ177" s="33"/>
      <c r="AK177" s="33"/>
      <c r="AL177" s="33"/>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M177" s="2"/>
      <c r="BN177" s="2"/>
      <c r="BO177" s="2"/>
      <c r="BP177" s="2"/>
      <c r="BQ177" s="2"/>
      <c r="BR177" s="2"/>
      <c r="BS177" s="2"/>
      <c r="BT177" s="2"/>
      <c r="BU177" s="2"/>
      <c r="BY177" s="2"/>
      <c r="BZ177" s="2"/>
      <c r="CA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K177" s="2"/>
      <c r="DL177" s="2"/>
      <c r="DM177" s="2"/>
      <c r="DO177" s="2"/>
      <c r="DP177" s="2"/>
      <c r="DQ177" s="2"/>
      <c r="DS177" s="2"/>
      <c r="DT177" s="2"/>
      <c r="DU177" s="2"/>
      <c r="DW177" s="2"/>
      <c r="DX177" s="2"/>
    </row>
    <row r="178" spans="1:128" ht="12.75" customHeight="1" x14ac:dyDescent="0.25">
      <c r="A178" s="2"/>
      <c r="B178" s="2"/>
      <c r="C178" s="2"/>
      <c r="D178" s="2"/>
      <c r="E178" s="33"/>
      <c r="F178" s="33"/>
      <c r="G178" s="33"/>
      <c r="H178" s="33"/>
      <c r="I178" s="33"/>
      <c r="J178" s="33"/>
      <c r="K178" s="33"/>
      <c r="L178" s="2"/>
      <c r="M178" s="2"/>
      <c r="N178" s="2"/>
      <c r="O178" s="2"/>
      <c r="P178" s="2"/>
      <c r="Q178" s="2"/>
      <c r="R178" s="2"/>
      <c r="S178" s="2"/>
      <c r="T178" s="2"/>
      <c r="U178" s="33"/>
      <c r="V178" s="33"/>
      <c r="W178" s="33"/>
      <c r="X178" s="33"/>
      <c r="Y178" s="33"/>
      <c r="Z178" s="33"/>
      <c r="AA178" s="33"/>
      <c r="AB178" s="33"/>
      <c r="AC178" s="33"/>
      <c r="AD178" s="33"/>
      <c r="AE178" s="33"/>
      <c r="AF178" s="33"/>
      <c r="AG178" s="33"/>
      <c r="AH178" s="33"/>
      <c r="AI178" s="33"/>
      <c r="AJ178" s="33"/>
      <c r="AK178" s="33"/>
      <c r="AL178" s="33"/>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M178" s="2"/>
      <c r="BN178" s="2"/>
      <c r="BO178" s="2"/>
      <c r="BP178" s="2"/>
      <c r="BQ178" s="2"/>
      <c r="BR178" s="2"/>
      <c r="BS178" s="2"/>
      <c r="BT178" s="2"/>
      <c r="BU178" s="2"/>
      <c r="BY178" s="2"/>
      <c r="BZ178" s="2"/>
      <c r="CA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K178" s="2"/>
      <c r="DL178" s="2"/>
      <c r="DM178" s="2"/>
      <c r="DO178" s="2"/>
      <c r="DP178" s="2"/>
      <c r="DQ178" s="2"/>
      <c r="DS178" s="2"/>
      <c r="DT178" s="2"/>
      <c r="DU178" s="2"/>
      <c r="DW178" s="2"/>
      <c r="DX178" s="2"/>
    </row>
    <row r="179" spans="1:128" ht="12.75" customHeight="1" x14ac:dyDescent="0.25">
      <c r="A179" s="2"/>
      <c r="B179" s="2"/>
      <c r="C179" s="2"/>
      <c r="D179" s="2"/>
      <c r="E179" s="33"/>
      <c r="F179" s="33"/>
      <c r="G179" s="33"/>
      <c r="H179" s="33"/>
      <c r="I179" s="33"/>
      <c r="J179" s="33"/>
      <c r="K179" s="33"/>
      <c r="L179" s="2"/>
      <c r="M179" s="2"/>
      <c r="N179" s="2"/>
      <c r="O179" s="2"/>
      <c r="P179" s="2"/>
      <c r="Q179" s="2"/>
      <c r="R179" s="2"/>
      <c r="S179" s="2"/>
      <c r="T179" s="2"/>
      <c r="U179" s="33"/>
      <c r="V179" s="33"/>
      <c r="W179" s="33"/>
      <c r="X179" s="33"/>
      <c r="Y179" s="33"/>
      <c r="Z179" s="33"/>
      <c r="AA179" s="33"/>
      <c r="AB179" s="33"/>
      <c r="AC179" s="33"/>
      <c r="AD179" s="33"/>
      <c r="AE179" s="33"/>
      <c r="AF179" s="33"/>
      <c r="AG179" s="33"/>
      <c r="AH179" s="33"/>
      <c r="AI179" s="33"/>
      <c r="AJ179" s="33"/>
      <c r="AK179" s="33"/>
      <c r="AL179" s="33"/>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M179" s="2"/>
      <c r="BN179" s="2"/>
      <c r="BO179" s="2"/>
      <c r="BP179" s="2"/>
      <c r="BQ179" s="2"/>
      <c r="BR179" s="2"/>
      <c r="BS179" s="2"/>
      <c r="BT179" s="2"/>
      <c r="BU179" s="2"/>
      <c r="BY179" s="2"/>
      <c r="BZ179" s="2"/>
      <c r="CA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K179" s="2"/>
      <c r="DL179" s="2"/>
      <c r="DM179" s="2"/>
      <c r="DO179" s="2"/>
      <c r="DP179" s="2"/>
      <c r="DQ179" s="2"/>
      <c r="DS179" s="2"/>
      <c r="DT179" s="2"/>
      <c r="DU179" s="2"/>
      <c r="DW179" s="2"/>
      <c r="DX179" s="2"/>
    </row>
    <row r="180" spans="1:128" ht="12.75" customHeight="1" x14ac:dyDescent="0.25">
      <c r="A180" s="2"/>
      <c r="B180" s="2"/>
      <c r="C180" s="2"/>
      <c r="D180" s="2"/>
      <c r="E180" s="33"/>
      <c r="F180" s="33"/>
      <c r="G180" s="2"/>
      <c r="H180" s="33"/>
      <c r="I180" s="33"/>
      <c r="J180" s="33"/>
      <c r="K180" s="33"/>
      <c r="L180" s="2"/>
      <c r="M180" s="2"/>
      <c r="N180" s="2"/>
      <c r="O180" s="2"/>
      <c r="P180" s="2"/>
      <c r="Q180" s="2"/>
      <c r="R180" s="2"/>
      <c r="S180" s="2"/>
      <c r="T180" s="2"/>
      <c r="U180" s="33"/>
      <c r="V180" s="33"/>
      <c r="W180" s="33"/>
      <c r="X180" s="33"/>
      <c r="Y180" s="33"/>
      <c r="Z180" s="33"/>
      <c r="AA180" s="33"/>
      <c r="AB180" s="33"/>
      <c r="AC180" s="33"/>
      <c r="AD180" s="33"/>
      <c r="AE180" s="33"/>
      <c r="AF180" s="33"/>
      <c r="AG180" s="33"/>
      <c r="AH180" s="33"/>
      <c r="AI180" s="33"/>
      <c r="AJ180" s="33"/>
      <c r="AK180" s="33"/>
      <c r="AL180" s="33"/>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M180" s="2"/>
      <c r="BN180" s="2"/>
      <c r="BO180" s="2"/>
      <c r="BP180" s="2"/>
      <c r="BQ180" s="2"/>
      <c r="BR180" s="2"/>
      <c r="BS180" s="2"/>
      <c r="BT180" s="2"/>
      <c r="BU180" s="2"/>
      <c r="BY180" s="2"/>
      <c r="BZ180" s="2"/>
      <c r="CA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K180" s="2"/>
      <c r="DL180" s="2"/>
      <c r="DM180" s="2"/>
      <c r="DO180" s="2"/>
      <c r="DP180" s="2"/>
      <c r="DQ180" s="2"/>
      <c r="DS180" s="2"/>
      <c r="DT180" s="2"/>
      <c r="DU180" s="2"/>
      <c r="DW180" s="2"/>
      <c r="DX180" s="2"/>
    </row>
    <row r="181" spans="1:128" ht="12.75" customHeight="1" x14ac:dyDescent="0.25">
      <c r="A181" s="2"/>
      <c r="B181" s="2"/>
      <c r="C181" s="2"/>
      <c r="D181" s="2"/>
      <c r="E181" s="33"/>
      <c r="F181" s="33"/>
      <c r="G181" s="33"/>
      <c r="H181" s="33"/>
      <c r="I181" s="33"/>
      <c r="J181" s="33"/>
      <c r="K181" s="33"/>
      <c r="L181" s="2"/>
      <c r="M181" s="2"/>
      <c r="N181" s="2"/>
      <c r="O181" s="2"/>
      <c r="P181" s="2"/>
      <c r="Q181" s="2"/>
      <c r="R181" s="2"/>
      <c r="S181" s="2"/>
      <c r="T181" s="2"/>
      <c r="U181" s="33"/>
      <c r="V181" s="33"/>
      <c r="W181" s="33"/>
      <c r="X181" s="33"/>
      <c r="Y181" s="33"/>
      <c r="Z181" s="33"/>
      <c r="AA181" s="33"/>
      <c r="AB181" s="33"/>
      <c r="AC181" s="33"/>
      <c r="AD181" s="33"/>
      <c r="AE181" s="33"/>
      <c r="AF181" s="33"/>
      <c r="AG181" s="33"/>
      <c r="AH181" s="33"/>
      <c r="AI181" s="33"/>
      <c r="AJ181" s="33"/>
      <c r="AK181" s="33"/>
      <c r="AL181" s="33"/>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M181" s="2"/>
      <c r="BN181" s="2"/>
      <c r="BO181" s="2"/>
      <c r="BP181" s="2"/>
      <c r="BQ181" s="2"/>
      <c r="BR181" s="2"/>
      <c r="BS181" s="2"/>
      <c r="BT181" s="2"/>
      <c r="BU181" s="2"/>
      <c r="BY181" s="2"/>
      <c r="BZ181" s="2"/>
      <c r="CA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K181" s="2"/>
      <c r="DL181" s="2"/>
      <c r="DM181" s="2"/>
      <c r="DO181" s="2"/>
      <c r="DP181" s="2"/>
      <c r="DQ181" s="2"/>
      <c r="DS181" s="2"/>
      <c r="DT181" s="2"/>
      <c r="DU181" s="2"/>
      <c r="DW181" s="2"/>
      <c r="DX181" s="2"/>
    </row>
    <row r="182" spans="1:128" ht="12.75" customHeight="1" x14ac:dyDescent="0.25">
      <c r="A182" s="2"/>
      <c r="B182" s="2"/>
      <c r="C182" s="2"/>
      <c r="D182" s="2"/>
      <c r="E182" s="33"/>
      <c r="F182" s="33"/>
      <c r="G182" s="33"/>
      <c r="H182" s="33"/>
      <c r="I182" s="33"/>
      <c r="J182" s="33"/>
      <c r="K182" s="33"/>
      <c r="L182" s="2"/>
      <c r="M182" s="2"/>
      <c r="N182" s="2"/>
      <c r="O182" s="2"/>
      <c r="P182" s="2"/>
      <c r="Q182" s="2"/>
      <c r="R182" s="2"/>
      <c r="S182" s="2"/>
      <c r="T182" s="2"/>
      <c r="U182" s="33"/>
      <c r="V182" s="33"/>
      <c r="W182" s="33"/>
      <c r="X182" s="33"/>
      <c r="Y182" s="33"/>
      <c r="Z182" s="33"/>
      <c r="AA182" s="33"/>
      <c r="AB182" s="33"/>
      <c r="AC182" s="33"/>
      <c r="AD182" s="33"/>
      <c r="AE182" s="33"/>
      <c r="AF182" s="33"/>
      <c r="AG182" s="33"/>
      <c r="AH182" s="33"/>
      <c r="AI182" s="33"/>
      <c r="AJ182" s="33"/>
      <c r="AK182" s="33"/>
      <c r="AL182" s="33"/>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M182" s="2"/>
      <c r="BN182" s="2"/>
      <c r="BO182" s="2"/>
      <c r="BP182" s="2"/>
      <c r="BQ182" s="2"/>
      <c r="BR182" s="2"/>
      <c r="BS182" s="2"/>
      <c r="BT182" s="2"/>
      <c r="BU182" s="2"/>
      <c r="BY182" s="2"/>
      <c r="BZ182" s="2"/>
      <c r="CA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K182" s="2"/>
      <c r="DL182" s="2"/>
      <c r="DM182" s="2"/>
      <c r="DO182" s="2"/>
      <c r="DP182" s="2"/>
      <c r="DQ182" s="2"/>
      <c r="DS182" s="2"/>
      <c r="DT182" s="2"/>
      <c r="DU182" s="2"/>
      <c r="DW182" s="2"/>
      <c r="DX182" s="2"/>
    </row>
    <row r="183" spans="1:128" ht="12.75" customHeight="1" x14ac:dyDescent="0.25">
      <c r="A183" s="2"/>
      <c r="B183" s="2"/>
      <c r="C183" s="2"/>
      <c r="D183" s="2"/>
      <c r="E183" s="33"/>
      <c r="F183" s="33"/>
      <c r="G183" s="2"/>
      <c r="H183" s="33"/>
      <c r="I183" s="33"/>
      <c r="J183" s="33"/>
      <c r="K183" s="33"/>
      <c r="L183" s="2"/>
      <c r="M183" s="2"/>
      <c r="N183" s="2"/>
      <c r="O183" s="2"/>
      <c r="P183" s="2"/>
      <c r="Q183" s="2"/>
      <c r="R183" s="2"/>
      <c r="S183" s="2"/>
      <c r="T183" s="2"/>
      <c r="U183" s="33"/>
      <c r="V183" s="33"/>
      <c r="W183" s="33"/>
      <c r="X183" s="33"/>
      <c r="Y183" s="33"/>
      <c r="Z183" s="33"/>
      <c r="AA183" s="33"/>
      <c r="AB183" s="33"/>
      <c r="AC183" s="33"/>
      <c r="AD183" s="33"/>
      <c r="AE183" s="33"/>
      <c r="AF183" s="33"/>
      <c r="AG183" s="33"/>
      <c r="AH183" s="33"/>
      <c r="AI183" s="33"/>
      <c r="AJ183" s="33"/>
      <c r="AK183" s="33"/>
      <c r="AL183" s="33"/>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M183" s="2"/>
      <c r="BN183" s="2"/>
      <c r="BO183" s="2"/>
      <c r="BP183" s="2"/>
      <c r="BQ183" s="2"/>
      <c r="BR183" s="2"/>
      <c r="BS183" s="2"/>
      <c r="BT183" s="2"/>
      <c r="BU183" s="2"/>
      <c r="BY183" s="2"/>
      <c r="BZ183" s="2"/>
      <c r="CA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K183" s="2"/>
      <c r="DL183" s="2"/>
      <c r="DM183" s="2"/>
      <c r="DO183" s="2"/>
      <c r="DP183" s="2"/>
      <c r="DQ183" s="2"/>
      <c r="DS183" s="2"/>
      <c r="DT183" s="2"/>
      <c r="DU183" s="2"/>
      <c r="DW183" s="2"/>
      <c r="DX183" s="2"/>
    </row>
    <row r="184" spans="1:128" ht="12.75" customHeight="1" x14ac:dyDescent="0.25">
      <c r="A184" s="2"/>
      <c r="B184" s="2"/>
      <c r="C184" s="2"/>
      <c r="D184" s="2"/>
      <c r="E184" s="33"/>
      <c r="F184" s="33"/>
      <c r="G184" s="33"/>
      <c r="H184" s="33"/>
      <c r="I184" s="33"/>
      <c r="J184" s="33"/>
      <c r="K184" s="33"/>
      <c r="L184" s="2"/>
      <c r="M184" s="2"/>
      <c r="N184" s="2"/>
      <c r="O184" s="2"/>
      <c r="P184" s="2"/>
      <c r="Q184" s="2"/>
      <c r="R184" s="2"/>
      <c r="S184" s="2"/>
      <c r="T184" s="2"/>
      <c r="U184" s="33"/>
      <c r="V184" s="33"/>
      <c r="W184" s="33"/>
      <c r="X184" s="33"/>
      <c r="Y184" s="33"/>
      <c r="Z184" s="33"/>
      <c r="AA184" s="33"/>
      <c r="AB184" s="33"/>
      <c r="AC184" s="33"/>
      <c r="AD184" s="33"/>
      <c r="AE184" s="33"/>
      <c r="AF184" s="33"/>
      <c r="AG184" s="33"/>
      <c r="AH184" s="33"/>
      <c r="AI184" s="33"/>
      <c r="AJ184" s="33"/>
      <c r="AK184" s="33"/>
      <c r="AL184" s="33"/>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M184" s="2"/>
      <c r="BN184" s="2"/>
      <c r="BO184" s="2"/>
      <c r="BP184" s="2"/>
      <c r="BQ184" s="2"/>
      <c r="BR184" s="2"/>
      <c r="BS184" s="2"/>
      <c r="BT184" s="2"/>
      <c r="BU184" s="2"/>
      <c r="BY184" s="2"/>
      <c r="BZ184" s="2"/>
      <c r="CA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K184" s="2"/>
      <c r="DL184" s="2"/>
      <c r="DM184" s="2"/>
      <c r="DO184" s="2"/>
      <c r="DP184" s="2"/>
      <c r="DQ184" s="2"/>
      <c r="DS184" s="2"/>
      <c r="DT184" s="2"/>
      <c r="DU184" s="2"/>
      <c r="DW184" s="2"/>
      <c r="DX184" s="2"/>
    </row>
    <row r="185" spans="1:128" ht="12.75" customHeight="1" x14ac:dyDescent="0.25">
      <c r="A185" s="2"/>
      <c r="B185" s="2"/>
      <c r="C185" s="2"/>
      <c r="D185" s="2"/>
      <c r="E185" s="33"/>
      <c r="F185" s="33"/>
      <c r="G185" s="33"/>
      <c r="H185" s="33"/>
      <c r="I185" s="33"/>
      <c r="J185" s="33"/>
      <c r="K185" s="33"/>
      <c r="L185" s="2"/>
      <c r="M185" s="2"/>
      <c r="N185" s="2"/>
      <c r="O185" s="2"/>
      <c r="P185" s="2"/>
      <c r="Q185" s="2"/>
      <c r="R185" s="2"/>
      <c r="S185" s="2"/>
      <c r="T185" s="2"/>
      <c r="U185" s="33"/>
      <c r="V185" s="33"/>
      <c r="W185" s="33"/>
      <c r="X185" s="33"/>
      <c r="Y185" s="33"/>
      <c r="Z185" s="33"/>
      <c r="AA185" s="33"/>
      <c r="AB185" s="33"/>
      <c r="AC185" s="33"/>
      <c r="AD185" s="33"/>
      <c r="AE185" s="33"/>
      <c r="AF185" s="33"/>
      <c r="AG185" s="33"/>
      <c r="AH185" s="33"/>
      <c r="AI185" s="33"/>
      <c r="AJ185" s="33"/>
      <c r="AK185" s="33"/>
      <c r="AL185" s="33"/>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M185" s="2"/>
      <c r="BN185" s="2"/>
      <c r="BO185" s="2"/>
      <c r="BP185" s="2"/>
      <c r="BQ185" s="2"/>
      <c r="BR185" s="2"/>
      <c r="BS185" s="2"/>
      <c r="BT185" s="2"/>
      <c r="BU185" s="2"/>
      <c r="BY185" s="2"/>
      <c r="BZ185" s="2"/>
      <c r="CA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K185" s="2"/>
      <c r="DL185" s="2"/>
      <c r="DM185" s="2"/>
      <c r="DO185" s="2"/>
      <c r="DP185" s="2"/>
      <c r="DQ185" s="2"/>
      <c r="DS185" s="2"/>
      <c r="DT185" s="2"/>
      <c r="DU185" s="2"/>
      <c r="DW185" s="2"/>
      <c r="DX185" s="2"/>
    </row>
    <row r="186" spans="1:128" ht="12.75" customHeight="1" x14ac:dyDescent="0.25">
      <c r="A186" s="2"/>
      <c r="B186" s="2"/>
      <c r="C186" s="2"/>
      <c r="D186" s="2"/>
      <c r="E186" s="33"/>
      <c r="F186" s="33"/>
      <c r="G186" s="2"/>
      <c r="H186" s="33"/>
      <c r="I186" s="33"/>
      <c r="J186" s="33"/>
      <c r="K186" s="33"/>
      <c r="L186" s="2"/>
      <c r="M186" s="2"/>
      <c r="N186" s="2"/>
      <c r="O186" s="2"/>
      <c r="P186" s="2"/>
      <c r="Q186" s="2"/>
      <c r="R186" s="2"/>
      <c r="S186" s="2"/>
      <c r="T186" s="2"/>
      <c r="U186" s="33"/>
      <c r="V186" s="33"/>
      <c r="W186" s="33"/>
      <c r="X186" s="33"/>
      <c r="Y186" s="33"/>
      <c r="Z186" s="33"/>
      <c r="AA186" s="33"/>
      <c r="AB186" s="33"/>
      <c r="AC186" s="33"/>
      <c r="AD186" s="33"/>
      <c r="AE186" s="33"/>
      <c r="AF186" s="33"/>
      <c r="AG186" s="33"/>
      <c r="AH186" s="33"/>
      <c r="AI186" s="33"/>
      <c r="AJ186" s="33"/>
      <c r="AK186" s="33"/>
      <c r="AL186" s="33"/>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M186" s="2"/>
      <c r="BN186" s="2"/>
      <c r="BO186" s="2"/>
      <c r="BP186" s="2"/>
      <c r="BQ186" s="2"/>
      <c r="BR186" s="2"/>
      <c r="BS186" s="2"/>
      <c r="BT186" s="2"/>
      <c r="BU186" s="2"/>
      <c r="BY186" s="2"/>
      <c r="BZ186" s="2"/>
      <c r="CA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K186" s="2"/>
      <c r="DL186" s="2"/>
      <c r="DM186" s="2"/>
      <c r="DO186" s="2"/>
      <c r="DP186" s="2"/>
      <c r="DQ186" s="2"/>
      <c r="DS186" s="2"/>
      <c r="DT186" s="2"/>
      <c r="DU186" s="2"/>
      <c r="DW186" s="2"/>
      <c r="DX186" s="2"/>
    </row>
    <row r="187" spans="1:128" ht="12.75" customHeight="1" x14ac:dyDescent="0.25">
      <c r="A187" s="2"/>
      <c r="B187" s="2"/>
      <c r="C187" s="2"/>
      <c r="D187" s="2"/>
      <c r="E187" s="33"/>
      <c r="F187" s="33"/>
      <c r="G187" s="33"/>
      <c r="H187" s="33"/>
      <c r="I187" s="33"/>
      <c r="J187" s="33"/>
      <c r="K187" s="33"/>
      <c r="L187" s="2"/>
      <c r="M187" s="2"/>
      <c r="N187" s="2"/>
      <c r="O187" s="2"/>
      <c r="P187" s="2"/>
      <c r="Q187" s="2"/>
      <c r="R187" s="2"/>
      <c r="S187" s="2"/>
      <c r="T187" s="2"/>
      <c r="U187" s="33"/>
      <c r="V187" s="33"/>
      <c r="W187" s="33"/>
      <c r="X187" s="33"/>
      <c r="Y187" s="33"/>
      <c r="Z187" s="33"/>
      <c r="AA187" s="33"/>
      <c r="AB187" s="33"/>
      <c r="AC187" s="33"/>
      <c r="AD187" s="33"/>
      <c r="AE187" s="33"/>
      <c r="AF187" s="33"/>
      <c r="AG187" s="33"/>
      <c r="AH187" s="33"/>
      <c r="AI187" s="33"/>
      <c r="AJ187" s="33"/>
      <c r="AK187" s="33"/>
      <c r="AL187" s="33"/>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M187" s="2"/>
      <c r="BN187" s="2"/>
      <c r="BO187" s="2"/>
      <c r="BP187" s="2"/>
      <c r="BQ187" s="2"/>
      <c r="BR187" s="2"/>
      <c r="BS187" s="2"/>
      <c r="BT187" s="2"/>
      <c r="BU187" s="2"/>
      <c r="BY187" s="2"/>
      <c r="BZ187" s="2"/>
      <c r="CA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K187" s="2"/>
      <c r="DL187" s="2"/>
      <c r="DM187" s="2"/>
      <c r="DO187" s="2"/>
      <c r="DP187" s="2"/>
      <c r="DQ187" s="2"/>
      <c r="DS187" s="2"/>
      <c r="DT187" s="2"/>
      <c r="DU187" s="2"/>
      <c r="DW187" s="2"/>
      <c r="DX187" s="2"/>
    </row>
    <row r="188" spans="1:128" ht="12.75" customHeight="1" x14ac:dyDescent="0.25">
      <c r="A188" s="2"/>
      <c r="B188" s="2"/>
      <c r="C188" s="2"/>
      <c r="D188" s="2"/>
      <c r="E188" s="33"/>
      <c r="F188" s="33"/>
      <c r="G188" s="33"/>
      <c r="H188" s="33"/>
      <c r="I188" s="33"/>
      <c r="J188" s="33"/>
      <c r="K188" s="33"/>
      <c r="L188" s="2"/>
      <c r="M188" s="2"/>
      <c r="N188" s="2"/>
      <c r="O188" s="2"/>
      <c r="P188" s="2"/>
      <c r="Q188" s="2"/>
      <c r="R188" s="2"/>
      <c r="S188" s="2"/>
      <c r="T188" s="2"/>
      <c r="U188" s="33"/>
      <c r="V188" s="33"/>
      <c r="W188" s="33"/>
      <c r="X188" s="33"/>
      <c r="Y188" s="33"/>
      <c r="Z188" s="33"/>
      <c r="AA188" s="33"/>
      <c r="AB188" s="33"/>
      <c r="AC188" s="33"/>
      <c r="AD188" s="33"/>
      <c r="AE188" s="33"/>
      <c r="AF188" s="33"/>
      <c r="AG188" s="33"/>
      <c r="AH188" s="33"/>
      <c r="AI188" s="33"/>
      <c r="AJ188" s="33"/>
      <c r="AK188" s="33"/>
      <c r="AL188" s="33"/>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M188" s="2"/>
      <c r="BN188" s="2"/>
      <c r="BO188" s="2"/>
      <c r="BP188" s="2"/>
      <c r="BQ188" s="2"/>
      <c r="BR188" s="2"/>
      <c r="BS188" s="2"/>
      <c r="BT188" s="2"/>
      <c r="BU188" s="2"/>
      <c r="BY188" s="2"/>
      <c r="BZ188" s="2"/>
      <c r="CA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K188" s="2"/>
      <c r="DL188" s="2"/>
      <c r="DM188" s="2"/>
      <c r="DO188" s="2"/>
      <c r="DP188" s="2"/>
      <c r="DQ188" s="2"/>
      <c r="DS188" s="2"/>
      <c r="DT188" s="2"/>
      <c r="DU188" s="2"/>
      <c r="DW188" s="2"/>
      <c r="DX188" s="2"/>
    </row>
    <row r="189" spans="1:128" ht="12.75" customHeight="1" x14ac:dyDescent="0.25">
      <c r="A189" s="2"/>
      <c r="B189" s="2"/>
      <c r="C189" s="2"/>
      <c r="D189" s="2"/>
      <c r="E189" s="33"/>
      <c r="F189" s="33"/>
      <c r="G189" s="2"/>
      <c r="H189" s="33"/>
      <c r="I189" s="33"/>
      <c r="J189" s="33"/>
      <c r="K189" s="33"/>
      <c r="L189" s="2"/>
      <c r="M189" s="2"/>
      <c r="N189" s="2"/>
      <c r="O189" s="2"/>
      <c r="P189" s="2"/>
      <c r="Q189" s="2"/>
      <c r="R189" s="2"/>
      <c r="S189" s="2"/>
      <c r="T189" s="2"/>
      <c r="U189" s="33"/>
      <c r="V189" s="33"/>
      <c r="W189" s="33"/>
      <c r="X189" s="33"/>
      <c r="Y189" s="33"/>
      <c r="Z189" s="33"/>
      <c r="AA189" s="33"/>
      <c r="AB189" s="33"/>
      <c r="AC189" s="33"/>
      <c r="AD189" s="33"/>
      <c r="AE189" s="33"/>
      <c r="AF189" s="33"/>
      <c r="AG189" s="33"/>
      <c r="AH189" s="33"/>
      <c r="AI189" s="33"/>
      <c r="AJ189" s="33"/>
      <c r="AK189" s="33"/>
      <c r="AL189" s="33"/>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M189" s="2"/>
      <c r="BN189" s="2"/>
      <c r="BO189" s="2"/>
      <c r="BP189" s="2"/>
      <c r="BQ189" s="2"/>
      <c r="BR189" s="2"/>
      <c r="BS189" s="2"/>
      <c r="BT189" s="2"/>
      <c r="BU189" s="2"/>
      <c r="BY189" s="2"/>
      <c r="BZ189" s="2"/>
      <c r="CA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K189" s="2"/>
      <c r="DL189" s="2"/>
      <c r="DM189" s="2"/>
      <c r="DO189" s="2"/>
      <c r="DP189" s="2"/>
      <c r="DQ189" s="2"/>
      <c r="DS189" s="2"/>
      <c r="DT189" s="2"/>
      <c r="DU189" s="2"/>
      <c r="DW189" s="2"/>
      <c r="DX189" s="2"/>
    </row>
    <row r="190" spans="1:128" ht="12.75" customHeight="1" x14ac:dyDescent="0.25">
      <c r="A190" s="2"/>
      <c r="B190" s="2"/>
      <c r="C190" s="2"/>
      <c r="D190" s="2"/>
      <c r="E190" s="33"/>
      <c r="F190" s="33"/>
      <c r="G190" s="33"/>
      <c r="H190" s="33"/>
      <c r="I190" s="33"/>
      <c r="J190" s="33"/>
      <c r="K190" s="33"/>
      <c r="L190" s="2"/>
      <c r="M190" s="2"/>
      <c r="N190" s="2"/>
      <c r="O190" s="2"/>
      <c r="P190" s="2"/>
      <c r="Q190" s="2"/>
      <c r="R190" s="2"/>
      <c r="S190" s="2"/>
      <c r="T190" s="2"/>
      <c r="U190" s="33"/>
      <c r="V190" s="33"/>
      <c r="W190" s="33"/>
      <c r="X190" s="33"/>
      <c r="Y190" s="33"/>
      <c r="Z190" s="33"/>
      <c r="AA190" s="33"/>
      <c r="AB190" s="33"/>
      <c r="AC190" s="33"/>
      <c r="AD190" s="33"/>
      <c r="AE190" s="33"/>
      <c r="AF190" s="33"/>
      <c r="AG190" s="33"/>
      <c r="AH190" s="33"/>
      <c r="AI190" s="33"/>
      <c r="AJ190" s="33"/>
      <c r="AK190" s="33"/>
      <c r="AL190" s="33"/>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M190" s="2"/>
      <c r="BN190" s="2"/>
      <c r="BO190" s="2"/>
      <c r="BP190" s="2"/>
      <c r="BQ190" s="2"/>
      <c r="BR190" s="2"/>
      <c r="BS190" s="2"/>
      <c r="BT190" s="2"/>
      <c r="BU190" s="2"/>
      <c r="BY190" s="2"/>
      <c r="BZ190" s="2"/>
      <c r="CA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K190" s="2"/>
      <c r="DL190" s="2"/>
      <c r="DM190" s="2"/>
      <c r="DO190" s="2"/>
      <c r="DP190" s="2"/>
      <c r="DQ190" s="2"/>
      <c r="DS190" s="2"/>
      <c r="DT190" s="2"/>
      <c r="DU190" s="2"/>
      <c r="DW190" s="2"/>
      <c r="DX190" s="2"/>
    </row>
    <row r="191" spans="1:128" ht="12.75" customHeight="1" x14ac:dyDescent="0.25">
      <c r="A191" s="2"/>
      <c r="B191" s="2"/>
      <c r="C191" s="2"/>
      <c r="D191" s="2"/>
      <c r="E191" s="33"/>
      <c r="F191" s="33"/>
      <c r="G191" s="33"/>
      <c r="H191" s="33"/>
      <c r="I191" s="33"/>
      <c r="J191" s="33"/>
      <c r="K191" s="33"/>
      <c r="L191" s="2"/>
      <c r="M191" s="2"/>
      <c r="N191" s="2"/>
      <c r="O191" s="2"/>
      <c r="P191" s="2"/>
      <c r="Q191" s="2"/>
      <c r="R191" s="2"/>
      <c r="S191" s="2"/>
      <c r="T191" s="2"/>
      <c r="U191" s="33"/>
      <c r="V191" s="33"/>
      <c r="W191" s="33"/>
      <c r="X191" s="33"/>
      <c r="Y191" s="33"/>
      <c r="Z191" s="33"/>
      <c r="AA191" s="33"/>
      <c r="AB191" s="33"/>
      <c r="AC191" s="33"/>
      <c r="AD191" s="33"/>
      <c r="AE191" s="33"/>
      <c r="AF191" s="33"/>
      <c r="AG191" s="33"/>
      <c r="AH191" s="33"/>
      <c r="AI191" s="33"/>
      <c r="AJ191" s="33"/>
      <c r="AK191" s="33"/>
      <c r="AL191" s="33"/>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M191" s="2"/>
      <c r="BN191" s="2"/>
      <c r="BO191" s="2"/>
      <c r="BP191" s="2"/>
      <c r="BQ191" s="2"/>
      <c r="BR191" s="2"/>
      <c r="BS191" s="2"/>
      <c r="BT191" s="2"/>
      <c r="BU191" s="2"/>
      <c r="BY191" s="2"/>
      <c r="BZ191" s="2"/>
      <c r="CA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K191" s="2"/>
      <c r="DL191" s="2"/>
      <c r="DM191" s="2"/>
      <c r="DO191" s="2"/>
      <c r="DP191" s="2"/>
      <c r="DQ191" s="2"/>
      <c r="DS191" s="2"/>
      <c r="DT191" s="2"/>
      <c r="DU191" s="2"/>
      <c r="DW191" s="2"/>
      <c r="DX191" s="2"/>
    </row>
    <row r="192" spans="1:128" ht="12.75" customHeight="1" x14ac:dyDescent="0.25">
      <c r="A192" s="2"/>
      <c r="B192" s="2"/>
      <c r="C192" s="2"/>
      <c r="D192" s="2"/>
      <c r="E192" s="33"/>
      <c r="F192" s="33"/>
      <c r="G192" s="2"/>
      <c r="H192" s="33"/>
      <c r="I192" s="33"/>
      <c r="J192" s="33"/>
      <c r="K192" s="33"/>
      <c r="L192" s="2"/>
      <c r="M192" s="2"/>
      <c r="N192" s="2"/>
      <c r="O192" s="2"/>
      <c r="P192" s="2"/>
      <c r="Q192" s="2"/>
      <c r="R192" s="2"/>
      <c r="S192" s="2"/>
      <c r="T192" s="2"/>
      <c r="U192" s="33"/>
      <c r="V192" s="33"/>
      <c r="W192" s="33"/>
      <c r="X192" s="33"/>
      <c r="Y192" s="33"/>
      <c r="Z192" s="33"/>
      <c r="AA192" s="33"/>
      <c r="AB192" s="33"/>
      <c r="AC192" s="33"/>
      <c r="AD192" s="33"/>
      <c r="AE192" s="33"/>
      <c r="AF192" s="33"/>
      <c r="AG192" s="33"/>
      <c r="AH192" s="33"/>
      <c r="AI192" s="33"/>
      <c r="AJ192" s="33"/>
      <c r="AK192" s="33"/>
      <c r="AL192" s="33"/>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M192" s="2"/>
      <c r="BN192" s="2"/>
      <c r="BO192" s="2"/>
      <c r="BP192" s="2"/>
      <c r="BQ192" s="2"/>
      <c r="BR192" s="2"/>
      <c r="BS192" s="2"/>
      <c r="BT192" s="2"/>
      <c r="BU192" s="2"/>
      <c r="BY192" s="2"/>
      <c r="BZ192" s="2"/>
      <c r="CA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K192" s="2"/>
      <c r="DL192" s="2"/>
      <c r="DM192" s="2"/>
      <c r="DO192" s="2"/>
      <c r="DP192" s="2"/>
      <c r="DQ192" s="2"/>
      <c r="DS192" s="2"/>
      <c r="DT192" s="2"/>
      <c r="DU192" s="2"/>
      <c r="DW192" s="2"/>
      <c r="DX192" s="2"/>
    </row>
    <row r="193" spans="1:128" ht="12.75" customHeight="1" x14ac:dyDescent="0.25">
      <c r="A193" s="2"/>
      <c r="B193" s="2"/>
      <c r="C193" s="2"/>
      <c r="D193" s="2"/>
      <c r="E193" s="33"/>
      <c r="F193" s="33"/>
      <c r="G193" s="33"/>
      <c r="H193" s="33"/>
      <c r="I193" s="33"/>
      <c r="J193" s="33"/>
      <c r="K193" s="33"/>
      <c r="L193" s="2"/>
      <c r="M193" s="2"/>
      <c r="N193" s="2"/>
      <c r="O193" s="2"/>
      <c r="P193" s="2"/>
      <c r="Q193" s="2"/>
      <c r="R193" s="2"/>
      <c r="S193" s="2"/>
      <c r="T193" s="2"/>
      <c r="U193" s="33"/>
      <c r="V193" s="33"/>
      <c r="W193" s="33"/>
      <c r="X193" s="33"/>
      <c r="Y193" s="33"/>
      <c r="Z193" s="33"/>
      <c r="AA193" s="33"/>
      <c r="AB193" s="33"/>
      <c r="AC193" s="33"/>
      <c r="AD193" s="33"/>
      <c r="AE193" s="33"/>
      <c r="AF193" s="33"/>
      <c r="AG193" s="33"/>
      <c r="AH193" s="33"/>
      <c r="AI193" s="33"/>
      <c r="AJ193" s="33"/>
      <c r="AK193" s="33"/>
      <c r="AL193" s="33"/>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M193" s="2"/>
      <c r="BN193" s="2"/>
      <c r="BO193" s="2"/>
      <c r="BP193" s="2"/>
      <c r="BQ193" s="2"/>
      <c r="BR193" s="2"/>
      <c r="BS193" s="2"/>
      <c r="BT193" s="2"/>
      <c r="BU193" s="2"/>
      <c r="BY193" s="2"/>
      <c r="BZ193" s="2"/>
      <c r="CA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K193" s="2"/>
      <c r="DL193" s="2"/>
      <c r="DM193" s="2"/>
      <c r="DO193" s="2"/>
      <c r="DP193" s="2"/>
      <c r="DQ193" s="2"/>
      <c r="DS193" s="2"/>
      <c r="DT193" s="2"/>
      <c r="DU193" s="2"/>
      <c r="DW193" s="2"/>
      <c r="DX193" s="2"/>
    </row>
    <row r="194" spans="1:128" ht="12.75" customHeight="1" x14ac:dyDescent="0.25">
      <c r="A194" s="2"/>
      <c r="B194" s="2"/>
      <c r="C194" s="2"/>
      <c r="D194" s="2"/>
      <c r="E194" s="33"/>
      <c r="F194" s="33"/>
      <c r="G194" s="33"/>
      <c r="H194" s="33"/>
      <c r="I194" s="33"/>
      <c r="J194" s="33"/>
      <c r="K194" s="33"/>
      <c r="L194" s="2"/>
      <c r="M194" s="2"/>
      <c r="N194" s="2"/>
      <c r="O194" s="2"/>
      <c r="P194" s="2"/>
      <c r="Q194" s="2"/>
      <c r="R194" s="2"/>
      <c r="S194" s="2"/>
      <c r="T194" s="2"/>
      <c r="U194" s="33"/>
      <c r="V194" s="33"/>
      <c r="W194" s="33"/>
      <c r="X194" s="33"/>
      <c r="Y194" s="33"/>
      <c r="Z194" s="33"/>
      <c r="AA194" s="33"/>
      <c r="AB194" s="33"/>
      <c r="AC194" s="33"/>
      <c r="AD194" s="33"/>
      <c r="AE194" s="33"/>
      <c r="AF194" s="33"/>
      <c r="AG194" s="33"/>
      <c r="AH194" s="33"/>
      <c r="AI194" s="33"/>
      <c r="AJ194" s="33"/>
      <c r="AK194" s="33"/>
      <c r="AL194" s="33"/>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M194" s="2"/>
      <c r="BN194" s="2"/>
      <c r="BO194" s="2"/>
      <c r="BP194" s="2"/>
      <c r="BQ194" s="2"/>
      <c r="BR194" s="2"/>
      <c r="BS194" s="2"/>
      <c r="BT194" s="2"/>
      <c r="BU194" s="2"/>
      <c r="BY194" s="2"/>
      <c r="BZ194" s="2"/>
      <c r="CA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K194" s="2"/>
      <c r="DL194" s="2"/>
      <c r="DM194" s="2"/>
      <c r="DO194" s="2"/>
      <c r="DP194" s="2"/>
      <c r="DQ194" s="2"/>
      <c r="DS194" s="2"/>
      <c r="DT194" s="2"/>
      <c r="DU194" s="2"/>
      <c r="DW194" s="2"/>
      <c r="DX194" s="2"/>
    </row>
    <row r="195" spans="1:128" ht="12.75" customHeight="1" x14ac:dyDescent="0.25">
      <c r="A195" s="2"/>
      <c r="B195" s="2"/>
      <c r="C195" s="2"/>
      <c r="D195" s="2"/>
      <c r="E195" s="33"/>
      <c r="F195" s="33"/>
      <c r="G195" s="2"/>
      <c r="H195" s="33"/>
      <c r="I195" s="33"/>
      <c r="J195" s="33"/>
      <c r="K195" s="33"/>
      <c r="L195" s="2"/>
      <c r="M195" s="2"/>
      <c r="N195" s="2"/>
      <c r="O195" s="2"/>
      <c r="P195" s="2"/>
      <c r="Q195" s="2"/>
      <c r="R195" s="2"/>
      <c r="S195" s="2"/>
      <c r="T195" s="2"/>
      <c r="U195" s="33"/>
      <c r="V195" s="33"/>
      <c r="W195" s="33"/>
      <c r="X195" s="33"/>
      <c r="Y195" s="33"/>
      <c r="Z195" s="33"/>
      <c r="AA195" s="33"/>
      <c r="AB195" s="33"/>
      <c r="AC195" s="33"/>
      <c r="AD195" s="33"/>
      <c r="AE195" s="33"/>
      <c r="AF195" s="33"/>
      <c r="AG195" s="33"/>
      <c r="AH195" s="33"/>
      <c r="AI195" s="33"/>
      <c r="AJ195" s="33"/>
      <c r="AK195" s="33"/>
      <c r="AL195" s="33"/>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M195" s="2"/>
      <c r="BN195" s="2"/>
      <c r="BO195" s="2"/>
      <c r="BP195" s="2"/>
      <c r="BQ195" s="2"/>
      <c r="BR195" s="2"/>
      <c r="BS195" s="2"/>
      <c r="BT195" s="2"/>
      <c r="BU195" s="2"/>
      <c r="BY195" s="2"/>
      <c r="BZ195" s="2"/>
      <c r="CA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K195" s="2"/>
      <c r="DL195" s="2"/>
      <c r="DM195" s="2"/>
      <c r="DO195" s="2"/>
      <c r="DP195" s="2"/>
      <c r="DQ195" s="2"/>
      <c r="DS195" s="2"/>
      <c r="DT195" s="2"/>
      <c r="DU195" s="2"/>
      <c r="DW195" s="2"/>
      <c r="DX195" s="2"/>
    </row>
    <row r="196" spans="1:128" ht="12.75" customHeight="1" x14ac:dyDescent="0.25">
      <c r="A196" s="2"/>
      <c r="B196" s="2"/>
      <c r="C196" s="2"/>
      <c r="D196" s="2"/>
      <c r="E196" s="33"/>
      <c r="F196" s="33"/>
      <c r="G196" s="33"/>
      <c r="H196" s="33"/>
      <c r="I196" s="33"/>
      <c r="J196" s="33"/>
      <c r="K196" s="33"/>
      <c r="L196" s="2"/>
      <c r="M196" s="2"/>
      <c r="N196" s="2"/>
      <c r="O196" s="2"/>
      <c r="P196" s="2"/>
      <c r="Q196" s="2"/>
      <c r="R196" s="2"/>
      <c r="S196" s="2"/>
      <c r="T196" s="2"/>
      <c r="U196" s="33"/>
      <c r="V196" s="33"/>
      <c r="W196" s="33"/>
      <c r="X196" s="33"/>
      <c r="Y196" s="33"/>
      <c r="Z196" s="33"/>
      <c r="AA196" s="33"/>
      <c r="AB196" s="33"/>
      <c r="AC196" s="33"/>
      <c r="AD196" s="33"/>
      <c r="AE196" s="33"/>
      <c r="AF196" s="33"/>
      <c r="AG196" s="33"/>
      <c r="AH196" s="33"/>
      <c r="AI196" s="33"/>
      <c r="AJ196" s="33"/>
      <c r="AK196" s="33"/>
      <c r="AL196" s="33"/>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M196" s="2"/>
      <c r="BN196" s="2"/>
      <c r="BO196" s="2"/>
      <c r="BP196" s="2"/>
      <c r="BQ196" s="2"/>
      <c r="BR196" s="2"/>
      <c r="BS196" s="2"/>
      <c r="BT196" s="2"/>
      <c r="BU196" s="2"/>
      <c r="BY196" s="2"/>
      <c r="BZ196" s="2"/>
      <c r="CA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K196" s="2"/>
      <c r="DL196" s="2"/>
      <c r="DM196" s="2"/>
      <c r="DO196" s="2"/>
      <c r="DP196" s="2"/>
      <c r="DQ196" s="2"/>
      <c r="DS196" s="2"/>
      <c r="DT196" s="2"/>
      <c r="DU196" s="2"/>
      <c r="DW196" s="2"/>
      <c r="DX196" s="2"/>
    </row>
    <row r="197" spans="1:128" ht="12.75" customHeight="1" x14ac:dyDescent="0.25">
      <c r="A197" s="2"/>
      <c r="B197" s="2"/>
      <c r="C197" s="2"/>
      <c r="D197" s="2"/>
      <c r="E197" s="33"/>
      <c r="F197" s="33"/>
      <c r="G197" s="33"/>
      <c r="H197" s="33"/>
      <c r="I197" s="33"/>
      <c r="J197" s="33"/>
      <c r="K197" s="33"/>
      <c r="L197" s="2"/>
      <c r="M197" s="2"/>
      <c r="N197" s="2"/>
      <c r="O197" s="2"/>
      <c r="P197" s="2"/>
      <c r="Q197" s="2"/>
      <c r="R197" s="2"/>
      <c r="S197" s="2"/>
      <c r="T197" s="2"/>
      <c r="U197" s="33"/>
      <c r="V197" s="33"/>
      <c r="W197" s="33"/>
      <c r="X197" s="33"/>
      <c r="Y197" s="33"/>
      <c r="Z197" s="33"/>
      <c r="AA197" s="33"/>
      <c r="AB197" s="33"/>
      <c r="AC197" s="33"/>
      <c r="AD197" s="33"/>
      <c r="AE197" s="33"/>
      <c r="AF197" s="33"/>
      <c r="AG197" s="33"/>
      <c r="AH197" s="33"/>
      <c r="AI197" s="33"/>
      <c r="AJ197" s="33"/>
      <c r="AK197" s="33"/>
      <c r="AL197" s="33"/>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M197" s="2"/>
      <c r="BN197" s="2"/>
      <c r="BO197" s="2"/>
      <c r="BP197" s="2"/>
      <c r="BQ197" s="2"/>
      <c r="BR197" s="2"/>
      <c r="BS197" s="2"/>
      <c r="BT197" s="2"/>
      <c r="BU197" s="2"/>
      <c r="BY197" s="2"/>
      <c r="BZ197" s="2"/>
      <c r="CA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K197" s="2"/>
      <c r="DL197" s="2"/>
      <c r="DM197" s="2"/>
      <c r="DO197" s="2"/>
      <c r="DP197" s="2"/>
      <c r="DQ197" s="2"/>
      <c r="DS197" s="2"/>
      <c r="DT197" s="2"/>
      <c r="DU197" s="2"/>
      <c r="DW197" s="2"/>
      <c r="DX197" s="2"/>
    </row>
    <row r="198" spans="1:128" ht="12.75" customHeight="1" x14ac:dyDescent="0.25">
      <c r="A198" s="2"/>
      <c r="B198" s="2"/>
      <c r="C198" s="2"/>
      <c r="D198" s="2"/>
      <c r="E198" s="33"/>
      <c r="F198" s="33"/>
      <c r="G198" s="2"/>
      <c r="H198" s="33"/>
      <c r="I198" s="33"/>
      <c r="J198" s="33"/>
      <c r="K198" s="33"/>
      <c r="L198" s="2"/>
      <c r="M198" s="2"/>
      <c r="N198" s="2"/>
      <c r="O198" s="2"/>
      <c r="P198" s="2"/>
      <c r="Q198" s="2"/>
      <c r="R198" s="2"/>
      <c r="S198" s="2"/>
      <c r="T198" s="2"/>
      <c r="U198" s="33"/>
      <c r="V198" s="33"/>
      <c r="W198" s="33"/>
      <c r="X198" s="33"/>
      <c r="Y198" s="33"/>
      <c r="Z198" s="33"/>
      <c r="AA198" s="33"/>
      <c r="AB198" s="33"/>
      <c r="AC198" s="33"/>
      <c r="AD198" s="33"/>
      <c r="AE198" s="33"/>
      <c r="AF198" s="33"/>
      <c r="AG198" s="33"/>
      <c r="AH198" s="33"/>
      <c r="AI198" s="33"/>
      <c r="AJ198" s="33"/>
      <c r="AK198" s="33"/>
      <c r="AL198" s="33"/>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M198" s="2"/>
      <c r="BN198" s="2"/>
      <c r="BO198" s="2"/>
      <c r="BP198" s="2"/>
      <c r="BQ198" s="2"/>
      <c r="BR198" s="2"/>
      <c r="BS198" s="2"/>
      <c r="BT198" s="2"/>
      <c r="BU198" s="2"/>
      <c r="BY198" s="2"/>
      <c r="BZ198" s="2"/>
      <c r="CA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K198" s="2"/>
      <c r="DL198" s="2"/>
      <c r="DM198" s="2"/>
      <c r="DO198" s="2"/>
      <c r="DP198" s="2"/>
      <c r="DQ198" s="2"/>
      <c r="DS198" s="2"/>
      <c r="DT198" s="2"/>
      <c r="DU198" s="2"/>
      <c r="DW198" s="2"/>
      <c r="DX198" s="2"/>
    </row>
    <row r="199" spans="1:128" ht="12.75" customHeight="1" x14ac:dyDescent="0.25">
      <c r="A199" s="2"/>
      <c r="B199" s="2"/>
      <c r="C199" s="2"/>
      <c r="D199" s="2"/>
      <c r="E199" s="33"/>
      <c r="F199" s="33"/>
      <c r="G199" s="33"/>
      <c r="H199" s="33"/>
      <c r="I199" s="33"/>
      <c r="J199" s="33"/>
      <c r="K199" s="33"/>
      <c r="L199" s="2"/>
      <c r="M199" s="2"/>
      <c r="N199" s="2"/>
      <c r="O199" s="2"/>
      <c r="P199" s="2"/>
      <c r="Q199" s="2"/>
      <c r="R199" s="2"/>
      <c r="S199" s="2"/>
      <c r="T199" s="2"/>
      <c r="U199" s="33"/>
      <c r="V199" s="33"/>
      <c r="W199" s="33"/>
      <c r="X199" s="33"/>
      <c r="Y199" s="33"/>
      <c r="Z199" s="33"/>
      <c r="AA199" s="33"/>
      <c r="AB199" s="33"/>
      <c r="AC199" s="33"/>
      <c r="AD199" s="33"/>
      <c r="AE199" s="33"/>
      <c r="AF199" s="33"/>
      <c r="AG199" s="33"/>
      <c r="AH199" s="33"/>
      <c r="AI199" s="33"/>
      <c r="AJ199" s="33"/>
      <c r="AK199" s="33"/>
      <c r="AL199" s="33"/>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M199" s="2"/>
      <c r="BN199" s="2"/>
      <c r="BO199" s="2"/>
      <c r="BP199" s="2"/>
      <c r="BQ199" s="2"/>
      <c r="BR199" s="2"/>
      <c r="BS199" s="2"/>
      <c r="BT199" s="2"/>
      <c r="BU199" s="2"/>
      <c r="BY199" s="2"/>
      <c r="BZ199" s="2"/>
      <c r="CA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K199" s="2"/>
      <c r="DL199" s="2"/>
      <c r="DM199" s="2"/>
      <c r="DO199" s="2"/>
      <c r="DP199" s="2"/>
      <c r="DQ199" s="2"/>
      <c r="DS199" s="2"/>
      <c r="DT199" s="2"/>
      <c r="DU199" s="2"/>
      <c r="DW199" s="2"/>
      <c r="DX199" s="2"/>
    </row>
    <row r="200" spans="1:128" ht="12.75" customHeight="1" x14ac:dyDescent="0.25">
      <c r="A200" s="2"/>
      <c r="B200" s="2"/>
      <c r="C200" s="2"/>
      <c r="D200" s="2"/>
      <c r="E200" s="33"/>
      <c r="F200" s="33"/>
      <c r="G200" s="33"/>
      <c r="H200" s="33"/>
      <c r="I200" s="33"/>
      <c r="J200" s="33"/>
      <c r="K200" s="33"/>
      <c r="L200" s="2"/>
      <c r="M200" s="2"/>
      <c r="N200" s="2"/>
      <c r="O200" s="2"/>
      <c r="P200" s="2"/>
      <c r="Q200" s="2"/>
      <c r="R200" s="2"/>
      <c r="S200" s="2"/>
      <c r="T200" s="2"/>
      <c r="U200" s="33"/>
      <c r="V200" s="33"/>
      <c r="W200" s="33"/>
      <c r="X200" s="33"/>
      <c r="Y200" s="33"/>
      <c r="Z200" s="33"/>
      <c r="AA200" s="33"/>
      <c r="AB200" s="33"/>
      <c r="AC200" s="33"/>
      <c r="AD200" s="33"/>
      <c r="AE200" s="33"/>
      <c r="AF200" s="33"/>
      <c r="AG200" s="33"/>
      <c r="AH200" s="33"/>
      <c r="AI200" s="33"/>
      <c r="AJ200" s="33"/>
      <c r="AK200" s="33"/>
      <c r="AL200" s="33"/>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M200" s="2"/>
      <c r="BN200" s="2"/>
      <c r="BO200" s="2"/>
      <c r="BP200" s="2"/>
      <c r="BQ200" s="2"/>
      <c r="BR200" s="2"/>
      <c r="BS200" s="2"/>
      <c r="BT200" s="2"/>
      <c r="BU200" s="2"/>
      <c r="BY200" s="2"/>
      <c r="BZ200" s="2"/>
      <c r="CA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K200" s="2"/>
      <c r="DL200" s="2"/>
      <c r="DM200" s="2"/>
      <c r="DO200" s="2"/>
      <c r="DP200" s="2"/>
      <c r="DQ200" s="2"/>
      <c r="DS200" s="2"/>
      <c r="DT200" s="2"/>
      <c r="DU200" s="2"/>
      <c r="DW200" s="2"/>
      <c r="DX200" s="2"/>
    </row>
    <row r="201" spans="1:128" ht="12.75" customHeight="1" x14ac:dyDescent="0.25">
      <c r="A201" s="2"/>
      <c r="B201" s="2"/>
      <c r="C201" s="2"/>
      <c r="D201" s="2"/>
      <c r="E201" s="33"/>
      <c r="F201" s="33"/>
      <c r="G201" s="2"/>
      <c r="H201" s="33"/>
      <c r="I201" s="33"/>
      <c r="J201" s="33"/>
      <c r="K201" s="33"/>
      <c r="L201" s="2"/>
      <c r="M201" s="2"/>
      <c r="N201" s="2"/>
      <c r="O201" s="2"/>
      <c r="P201" s="2"/>
      <c r="Q201" s="2"/>
      <c r="R201" s="2"/>
      <c r="S201" s="2"/>
      <c r="T201" s="2"/>
      <c r="U201" s="33"/>
      <c r="V201" s="33"/>
      <c r="W201" s="33"/>
      <c r="X201" s="33"/>
      <c r="Y201" s="33"/>
      <c r="Z201" s="33"/>
      <c r="AA201" s="33"/>
      <c r="AB201" s="33"/>
      <c r="AC201" s="33"/>
      <c r="AD201" s="33"/>
      <c r="AE201" s="33"/>
      <c r="AF201" s="33"/>
      <c r="AG201" s="33"/>
      <c r="AH201" s="33"/>
      <c r="AI201" s="33"/>
      <c r="AJ201" s="33"/>
      <c r="AK201" s="33"/>
      <c r="AL201" s="33"/>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M201" s="2"/>
      <c r="BN201" s="2"/>
      <c r="BO201" s="2"/>
      <c r="BP201" s="2"/>
      <c r="BQ201" s="2"/>
      <c r="BR201" s="2"/>
      <c r="BS201" s="2"/>
      <c r="BT201" s="2"/>
      <c r="BU201" s="2"/>
      <c r="BY201" s="2"/>
      <c r="BZ201" s="2"/>
      <c r="CA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K201" s="2"/>
      <c r="DL201" s="2"/>
      <c r="DM201" s="2"/>
      <c r="DO201" s="2"/>
      <c r="DP201" s="2"/>
      <c r="DQ201" s="2"/>
      <c r="DS201" s="2"/>
      <c r="DT201" s="2"/>
      <c r="DU201" s="2"/>
      <c r="DW201" s="2"/>
      <c r="DX201" s="2"/>
    </row>
    <row r="202" spans="1:128" ht="12.75" customHeight="1" x14ac:dyDescent="0.25">
      <c r="A202" s="2"/>
      <c r="B202" s="2"/>
      <c r="C202" s="2"/>
      <c r="D202" s="2"/>
      <c r="E202" s="33"/>
      <c r="F202" s="33"/>
      <c r="G202" s="33"/>
      <c r="H202" s="33"/>
      <c r="I202" s="33"/>
      <c r="J202" s="33"/>
      <c r="K202" s="33"/>
      <c r="L202" s="2"/>
      <c r="M202" s="2"/>
      <c r="N202" s="2"/>
      <c r="O202" s="2"/>
      <c r="P202" s="2"/>
      <c r="Q202" s="2"/>
      <c r="R202" s="2"/>
      <c r="S202" s="2"/>
      <c r="T202" s="2"/>
      <c r="U202" s="33"/>
      <c r="V202" s="33"/>
      <c r="W202" s="33"/>
      <c r="X202" s="33"/>
      <c r="Y202" s="33"/>
      <c r="Z202" s="33"/>
      <c r="AA202" s="33"/>
      <c r="AB202" s="33"/>
      <c r="AC202" s="33"/>
      <c r="AD202" s="33"/>
      <c r="AE202" s="33"/>
      <c r="AF202" s="33"/>
      <c r="AG202" s="33"/>
      <c r="AH202" s="33"/>
      <c r="AI202" s="33"/>
      <c r="AJ202" s="33"/>
      <c r="AK202" s="33"/>
      <c r="AL202" s="33"/>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M202" s="2"/>
      <c r="BN202" s="2"/>
      <c r="BO202" s="2"/>
      <c r="BP202" s="2"/>
      <c r="BQ202" s="2"/>
      <c r="BR202" s="2"/>
      <c r="BS202" s="2"/>
      <c r="BT202" s="2"/>
      <c r="BU202" s="2"/>
      <c r="BY202" s="2"/>
      <c r="BZ202" s="2"/>
      <c r="CA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K202" s="2"/>
      <c r="DL202" s="2"/>
      <c r="DM202" s="2"/>
      <c r="DO202" s="2"/>
      <c r="DP202" s="2"/>
      <c r="DQ202" s="2"/>
      <c r="DS202" s="2"/>
      <c r="DT202" s="2"/>
      <c r="DU202" s="2"/>
      <c r="DW202" s="2"/>
      <c r="DX202" s="2"/>
    </row>
    <row r="203" spans="1:128" ht="12.75" customHeight="1" x14ac:dyDescent="0.25">
      <c r="A203" s="2"/>
      <c r="B203" s="2"/>
      <c r="C203" s="2"/>
      <c r="D203" s="2"/>
      <c r="E203" s="33"/>
      <c r="F203" s="33"/>
      <c r="G203" s="33"/>
      <c r="H203" s="33"/>
      <c r="I203" s="33"/>
      <c r="J203" s="33"/>
      <c r="K203" s="33"/>
      <c r="L203" s="2"/>
      <c r="M203" s="2"/>
      <c r="N203" s="2"/>
      <c r="O203" s="2"/>
      <c r="P203" s="2"/>
      <c r="Q203" s="2"/>
      <c r="R203" s="2"/>
      <c r="S203" s="2"/>
      <c r="T203" s="2"/>
      <c r="U203" s="33"/>
      <c r="V203" s="33"/>
      <c r="W203" s="33"/>
      <c r="X203" s="33"/>
      <c r="Y203" s="33"/>
      <c r="Z203" s="33"/>
      <c r="AA203" s="33"/>
      <c r="AB203" s="33"/>
      <c r="AC203" s="33"/>
      <c r="AD203" s="33"/>
      <c r="AE203" s="33"/>
      <c r="AF203" s="33"/>
      <c r="AG203" s="33"/>
      <c r="AH203" s="33"/>
      <c r="AI203" s="33"/>
      <c r="AJ203" s="33"/>
      <c r="AK203" s="33"/>
      <c r="AL203" s="33"/>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M203" s="2"/>
      <c r="BN203" s="2"/>
      <c r="BO203" s="2"/>
      <c r="BP203" s="2"/>
      <c r="BQ203" s="2"/>
      <c r="BR203" s="2"/>
      <c r="BS203" s="2"/>
      <c r="BT203" s="2"/>
      <c r="BU203" s="2"/>
      <c r="BY203" s="2"/>
      <c r="BZ203" s="2"/>
      <c r="CA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K203" s="2"/>
      <c r="DL203" s="2"/>
      <c r="DM203" s="2"/>
      <c r="DO203" s="2"/>
      <c r="DP203" s="2"/>
      <c r="DQ203" s="2"/>
      <c r="DS203" s="2"/>
      <c r="DT203" s="2"/>
      <c r="DU203" s="2"/>
      <c r="DW203" s="2"/>
      <c r="DX203" s="2"/>
    </row>
    <row r="204" spans="1:128" ht="12.75" customHeight="1" x14ac:dyDescent="0.25">
      <c r="A204" s="2"/>
      <c r="B204" s="2"/>
      <c r="C204" s="2"/>
      <c r="D204" s="2"/>
      <c r="E204" s="33"/>
      <c r="F204" s="33"/>
      <c r="G204" s="2"/>
      <c r="H204" s="33"/>
      <c r="I204" s="33"/>
      <c r="J204" s="33"/>
      <c r="K204" s="33"/>
      <c r="L204" s="2"/>
      <c r="M204" s="2"/>
      <c r="N204" s="2"/>
      <c r="O204" s="2"/>
      <c r="P204" s="2"/>
      <c r="Q204" s="2"/>
      <c r="R204" s="2"/>
      <c r="S204" s="2"/>
      <c r="T204" s="2"/>
      <c r="U204" s="33"/>
      <c r="V204" s="33"/>
      <c r="W204" s="33"/>
      <c r="X204" s="33"/>
      <c r="Y204" s="33"/>
      <c r="Z204" s="33"/>
      <c r="AA204" s="33"/>
      <c r="AB204" s="33"/>
      <c r="AC204" s="33"/>
      <c r="AD204" s="33"/>
      <c r="AE204" s="33"/>
      <c r="AF204" s="33"/>
      <c r="AG204" s="33"/>
      <c r="AH204" s="33"/>
      <c r="AI204" s="33"/>
      <c r="AJ204" s="33"/>
      <c r="AK204" s="33"/>
      <c r="AL204" s="33"/>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M204" s="2"/>
      <c r="BN204" s="2"/>
      <c r="BO204" s="2"/>
      <c r="BP204" s="2"/>
      <c r="BQ204" s="2"/>
      <c r="BR204" s="2"/>
      <c r="BS204" s="2"/>
      <c r="BT204" s="2"/>
      <c r="BU204" s="2"/>
      <c r="BY204" s="2"/>
      <c r="BZ204" s="2"/>
      <c r="CA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K204" s="2"/>
      <c r="DL204" s="2"/>
      <c r="DM204" s="2"/>
      <c r="DO204" s="2"/>
      <c r="DP204" s="2"/>
      <c r="DQ204" s="2"/>
      <c r="DS204" s="2"/>
      <c r="DT204" s="2"/>
      <c r="DU204" s="2"/>
      <c r="DW204" s="2"/>
      <c r="DX204" s="2"/>
    </row>
    <row r="205" spans="1:128" ht="12.75" customHeight="1" x14ac:dyDescent="0.25">
      <c r="A205" s="2"/>
      <c r="B205" s="2"/>
      <c r="C205" s="2"/>
      <c r="D205" s="2"/>
      <c r="E205" s="33"/>
      <c r="F205" s="33"/>
      <c r="G205" s="33"/>
      <c r="H205" s="33"/>
      <c r="I205" s="33"/>
      <c r="J205" s="33"/>
      <c r="K205" s="33"/>
      <c r="L205" s="2"/>
      <c r="M205" s="2"/>
      <c r="N205" s="2"/>
      <c r="O205" s="2"/>
      <c r="P205" s="2"/>
      <c r="Q205" s="2"/>
      <c r="R205" s="2"/>
      <c r="S205" s="2"/>
      <c r="T205" s="2"/>
      <c r="U205" s="33"/>
      <c r="V205" s="33"/>
      <c r="W205" s="33"/>
      <c r="X205" s="33"/>
      <c r="Y205" s="33"/>
      <c r="Z205" s="33"/>
      <c r="AA205" s="33"/>
      <c r="AB205" s="33"/>
      <c r="AC205" s="33"/>
      <c r="AD205" s="33"/>
      <c r="AE205" s="33"/>
      <c r="AF205" s="33"/>
      <c r="AG205" s="33"/>
      <c r="AH205" s="33"/>
      <c r="AI205" s="33"/>
      <c r="AJ205" s="33"/>
      <c r="AK205" s="33"/>
      <c r="AL205" s="33"/>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M205" s="2"/>
      <c r="BN205" s="2"/>
      <c r="BO205" s="2"/>
      <c r="BP205" s="2"/>
      <c r="BQ205" s="2"/>
      <c r="BR205" s="2"/>
      <c r="BS205" s="2"/>
      <c r="BT205" s="2"/>
      <c r="BU205" s="2"/>
      <c r="BY205" s="2"/>
      <c r="BZ205" s="2"/>
      <c r="CA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K205" s="2"/>
      <c r="DL205" s="2"/>
      <c r="DM205" s="2"/>
      <c r="DO205" s="2"/>
      <c r="DP205" s="2"/>
      <c r="DQ205" s="2"/>
      <c r="DS205" s="2"/>
      <c r="DT205" s="2"/>
      <c r="DU205" s="2"/>
      <c r="DW205" s="2"/>
      <c r="DX205" s="2"/>
    </row>
    <row r="206" spans="1:128" ht="12.75" customHeight="1" x14ac:dyDescent="0.25">
      <c r="A206" s="2"/>
      <c r="B206" s="2"/>
      <c r="C206" s="2"/>
      <c r="D206" s="2"/>
      <c r="E206" s="33"/>
      <c r="F206" s="33"/>
      <c r="G206" s="33"/>
      <c r="H206" s="33"/>
      <c r="I206" s="33"/>
      <c r="J206" s="33"/>
      <c r="K206" s="33"/>
      <c r="L206" s="2"/>
      <c r="M206" s="2"/>
      <c r="N206" s="2"/>
      <c r="O206" s="2"/>
      <c r="P206" s="2"/>
      <c r="Q206" s="2"/>
      <c r="R206" s="2"/>
      <c r="S206" s="2"/>
      <c r="T206" s="2"/>
      <c r="U206" s="33"/>
      <c r="V206" s="33"/>
      <c r="W206" s="33"/>
      <c r="X206" s="33"/>
      <c r="Y206" s="33"/>
      <c r="Z206" s="33"/>
      <c r="AA206" s="33"/>
      <c r="AB206" s="33"/>
      <c r="AC206" s="33"/>
      <c r="AD206" s="33"/>
      <c r="AE206" s="33"/>
      <c r="AF206" s="33"/>
      <c r="AG206" s="33"/>
      <c r="AH206" s="33"/>
      <c r="AI206" s="33"/>
      <c r="AJ206" s="33"/>
      <c r="AK206" s="33"/>
      <c r="AL206" s="33"/>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M206" s="2"/>
      <c r="BN206" s="2"/>
      <c r="BO206" s="2"/>
      <c r="BP206" s="2"/>
      <c r="BQ206" s="2"/>
      <c r="BR206" s="2"/>
      <c r="BS206" s="2"/>
      <c r="BT206" s="2"/>
      <c r="BU206" s="2"/>
      <c r="BY206" s="2"/>
      <c r="BZ206" s="2"/>
      <c r="CA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K206" s="2"/>
      <c r="DL206" s="2"/>
      <c r="DM206" s="2"/>
      <c r="DO206" s="2"/>
      <c r="DP206" s="2"/>
      <c r="DQ206" s="2"/>
      <c r="DS206" s="2"/>
      <c r="DT206" s="2"/>
      <c r="DU206" s="2"/>
      <c r="DW206" s="2"/>
      <c r="DX206" s="2"/>
    </row>
    <row r="207" spans="1:128" ht="12.75" customHeight="1" x14ac:dyDescent="0.25">
      <c r="A207" s="2"/>
      <c r="B207" s="2"/>
      <c r="C207" s="2"/>
      <c r="D207" s="2"/>
      <c r="E207" s="33"/>
      <c r="F207" s="33"/>
      <c r="G207" s="2"/>
      <c r="H207" s="33"/>
      <c r="I207" s="33"/>
      <c r="J207" s="33"/>
      <c r="K207" s="33"/>
      <c r="L207" s="2"/>
      <c r="M207" s="2"/>
      <c r="N207" s="2"/>
      <c r="O207" s="2"/>
      <c r="P207" s="2"/>
      <c r="Q207" s="2"/>
      <c r="R207" s="2"/>
      <c r="S207" s="2"/>
      <c r="T207" s="2"/>
      <c r="U207" s="33"/>
      <c r="V207" s="33"/>
      <c r="W207" s="33"/>
      <c r="X207" s="33"/>
      <c r="Y207" s="33"/>
      <c r="Z207" s="33"/>
      <c r="AA207" s="33"/>
      <c r="AB207" s="33"/>
      <c r="AC207" s="33"/>
      <c r="AD207" s="33"/>
      <c r="AE207" s="33"/>
      <c r="AF207" s="33"/>
      <c r="AG207" s="33"/>
      <c r="AH207" s="33"/>
      <c r="AI207" s="33"/>
      <c r="AJ207" s="33"/>
      <c r="AK207" s="33"/>
      <c r="AL207" s="33"/>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M207" s="2"/>
      <c r="BN207" s="2"/>
      <c r="BO207" s="2"/>
      <c r="BP207" s="2"/>
      <c r="BQ207" s="2"/>
      <c r="BR207" s="2"/>
      <c r="BS207" s="2"/>
      <c r="BT207" s="2"/>
      <c r="BU207" s="2"/>
      <c r="BY207" s="2"/>
      <c r="BZ207" s="2"/>
      <c r="CA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K207" s="2"/>
      <c r="DL207" s="2"/>
      <c r="DM207" s="2"/>
      <c r="DO207" s="2"/>
      <c r="DP207" s="2"/>
      <c r="DQ207" s="2"/>
      <c r="DS207" s="2"/>
      <c r="DT207" s="2"/>
      <c r="DU207" s="2"/>
      <c r="DW207" s="2"/>
      <c r="DX207" s="2"/>
    </row>
    <row r="208" spans="1:128" ht="12.75" customHeight="1" x14ac:dyDescent="0.25">
      <c r="A208" s="2"/>
      <c r="B208" s="2"/>
      <c r="C208" s="2"/>
      <c r="D208" s="2"/>
      <c r="E208" s="33"/>
      <c r="F208" s="33"/>
      <c r="G208" s="33"/>
      <c r="H208" s="33"/>
      <c r="I208" s="33"/>
      <c r="J208" s="33"/>
      <c r="K208" s="33"/>
      <c r="L208" s="2"/>
      <c r="M208" s="2"/>
      <c r="N208" s="2"/>
      <c r="O208" s="2"/>
      <c r="P208" s="2"/>
      <c r="Q208" s="2"/>
      <c r="R208" s="2"/>
      <c r="S208" s="2"/>
      <c r="T208" s="2"/>
      <c r="U208" s="33"/>
      <c r="V208" s="33"/>
      <c r="W208" s="33"/>
      <c r="X208" s="33"/>
      <c r="Y208" s="33"/>
      <c r="Z208" s="33"/>
      <c r="AA208" s="33"/>
      <c r="AB208" s="33"/>
      <c r="AC208" s="33"/>
      <c r="AD208" s="33"/>
      <c r="AE208" s="33"/>
      <c r="AF208" s="33"/>
      <c r="AG208" s="33"/>
      <c r="AH208" s="33"/>
      <c r="AI208" s="33"/>
      <c r="AJ208" s="33"/>
      <c r="AK208" s="33"/>
      <c r="AL208" s="33"/>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M208" s="2"/>
      <c r="BN208" s="2"/>
      <c r="BO208" s="2"/>
      <c r="BP208" s="2"/>
      <c r="BQ208" s="2"/>
      <c r="BR208" s="2"/>
      <c r="BS208" s="2"/>
      <c r="BT208" s="2"/>
      <c r="BU208" s="2"/>
      <c r="BY208" s="2"/>
      <c r="BZ208" s="2"/>
      <c r="CA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K208" s="2"/>
      <c r="DL208" s="2"/>
      <c r="DM208" s="2"/>
      <c r="DO208" s="2"/>
      <c r="DP208" s="2"/>
      <c r="DQ208" s="2"/>
      <c r="DS208" s="2"/>
      <c r="DT208" s="2"/>
      <c r="DU208" s="2"/>
      <c r="DW208" s="2"/>
      <c r="DX208" s="2"/>
    </row>
  </sheetData>
  <mergeCells count="57">
    <mergeCell ref="AA9:AL9"/>
    <mergeCell ref="C7:E10"/>
    <mergeCell ref="AD10:AF10"/>
    <mergeCell ref="BV9:BX10"/>
    <mergeCell ref="AG10:AI10"/>
    <mergeCell ref="AJ10:AL10"/>
    <mergeCell ref="AS8:AU10"/>
    <mergeCell ref="BB8:BD10"/>
    <mergeCell ref="BS8:CM8"/>
    <mergeCell ref="BH9:BJ10"/>
    <mergeCell ref="AV9:AX10"/>
    <mergeCell ref="AY9:BA10"/>
    <mergeCell ref="BE9:BG10"/>
    <mergeCell ref="CN8:DB8"/>
    <mergeCell ref="CW9:CY10"/>
    <mergeCell ref="C1:K1"/>
    <mergeCell ref="C5:AR6"/>
    <mergeCell ref="L8:N10"/>
    <mergeCell ref="AM8:AO10"/>
    <mergeCell ref="AP8:AR10"/>
    <mergeCell ref="F8:H10"/>
    <mergeCell ref="I8:K10"/>
    <mergeCell ref="O9:Q10"/>
    <mergeCell ref="R9:T10"/>
    <mergeCell ref="U10:W10"/>
    <mergeCell ref="X10:Z10"/>
    <mergeCell ref="AA10:AC10"/>
    <mergeCell ref="BL5:BN6"/>
    <mergeCell ref="U9:Z9"/>
    <mergeCell ref="BP5:DH6"/>
    <mergeCell ref="DJ5:DL6"/>
    <mergeCell ref="DN5:DP6"/>
    <mergeCell ref="DR5:DT6"/>
    <mergeCell ref="DV5:DX6"/>
    <mergeCell ref="DZ5:EH6"/>
    <mergeCell ref="BL7:BN10"/>
    <mergeCell ref="BP7:BR10"/>
    <mergeCell ref="DJ7:DL10"/>
    <mergeCell ref="DN7:DP10"/>
    <mergeCell ref="DR7:DT10"/>
    <mergeCell ref="DV7:DX10"/>
    <mergeCell ref="DC8:DE10"/>
    <mergeCell ref="DF8:DH10"/>
    <mergeCell ref="BS9:BU10"/>
    <mergeCell ref="DZ7:EB10"/>
    <mergeCell ref="EC7:EE10"/>
    <mergeCell ref="EF7:EH10"/>
    <mergeCell ref="CK9:CM10"/>
    <mergeCell ref="CZ10:DB10"/>
    <mergeCell ref="CQ10:CS10"/>
    <mergeCell ref="CT10:CV10"/>
    <mergeCell ref="BY9:CA10"/>
    <mergeCell ref="CE9:CG10"/>
    <mergeCell ref="CH9:CJ10"/>
    <mergeCell ref="CQ9:CV9"/>
    <mergeCell ref="CN9:CP10"/>
    <mergeCell ref="CB9:CD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Legend</vt:lpstr>
      <vt:lpstr>Payment transactions - Number</vt:lpstr>
      <vt:lpstr>Payment transactions - Value</vt:lpstr>
      <vt:lpstr>Payment transactions Number-new</vt:lpstr>
      <vt:lpstr>Payment transactions Value-new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Borche Ristovski</cp:lastModifiedBy>
  <dcterms:created xsi:type="dcterms:W3CDTF">2016-11-05T17:48:21Z</dcterms:created>
  <dcterms:modified xsi:type="dcterms:W3CDTF">2024-04-04T13:59:03Z</dcterms:modified>
</cp:coreProperties>
</file>